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comments11.xml" ContentType="application/vnd.openxmlformats-officedocument.spreadsheetml.comments+xml"/>
  <Override PartName="/xl/drawings/drawing15.xml" ContentType="application/vnd.openxmlformats-officedocument.drawing+xml"/>
  <Override PartName="/xl/comments12.xml" ContentType="application/vnd.openxmlformats-officedocument.spreadsheetml.comments+xml"/>
  <Override PartName="/xl/drawings/drawing16.xml" ContentType="application/vnd.openxmlformats-officedocument.drawing+xml"/>
  <Override PartName="/xl/comments13.xml" ContentType="application/vnd.openxmlformats-officedocument.spreadsheetml.comments+xml"/>
  <Override PartName="/xl/drawings/drawing17.xml" ContentType="application/vnd.openxmlformats-officedocument.drawing+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defaultThemeVersion="124226"/>
  <mc:AlternateContent xmlns:mc="http://schemas.openxmlformats.org/markup-compatibility/2006">
    <mc:Choice Requires="x15">
      <x15ac:absPath xmlns:x15ac="http://schemas.microsoft.com/office/spreadsheetml/2010/11/ac" url="\\Isznas\事業課\介護研修グループ\29_研修記録シート\01 研修記録シート\R3\"/>
    </mc:Choice>
  </mc:AlternateContent>
  <xr:revisionPtr revIDLastSave="0" documentId="13_ncr:1_{0D16BB45-219E-448B-ADF7-AD006D3C381E}" xr6:coauthVersionLast="46" xr6:coauthVersionMax="46" xr10:uidLastSave="{00000000-0000-0000-0000-000000000000}"/>
  <bookViews>
    <workbookView xWindow="5190" yWindow="675" windowWidth="14340" windowHeight="14925" tabRatio="865" xr2:uid="{00000000-000D-0000-FFFF-FFFF00000000}"/>
  </bookViews>
  <sheets>
    <sheet name="TOP" sheetId="8" r:id="rId1"/>
    <sheet name="シート1 (記入例)" sheetId="54" r:id="rId2"/>
    <sheet name="シート2、3 (記入例)" sheetId="55" r:id="rId3"/>
    <sheet name="シート1" sheetId="1" r:id="rId4"/>
    <sheet name="科目①　シート2、3" sheetId="2" r:id="rId5"/>
    <sheet name="科目②　シート2、3" sheetId="7" r:id="rId6"/>
    <sheet name="科目④　シート2、3" sheetId="11" r:id="rId7"/>
    <sheet name="科目⑧　シート2、3" sheetId="15" r:id="rId8"/>
    <sheet name="科目⑨　シート2、3" sheetId="16" r:id="rId9"/>
    <sheet name="科目⑩　シート2、3" sheetId="17" r:id="rId10"/>
    <sheet name="科目⑪　シート2、3" sheetId="18" r:id="rId11"/>
    <sheet name="科目⑮-1　シート2、3" sheetId="51" r:id="rId12"/>
    <sheet name="科目⑮-2　シート2、3" sheetId="50" r:id="rId13"/>
    <sheet name="科目⑮-3　シート2、3" sheetId="49" r:id="rId14"/>
    <sheet name="科目⑮-4　シート2、3" sheetId="48" r:id="rId15"/>
    <sheet name="科目⑮-5　シート2、3" sheetId="47" r:id="rId16"/>
    <sheet name="科目⑮-6　シート2、3" sheetId="46" r:id="rId17"/>
    <sheet name="科目⑯　シート2、3" sheetId="53" r:id="rId18"/>
    <sheet name="集計用シート（更新・再）" sheetId="4" state="hidden" r:id="rId19"/>
    <sheet name="リスト" sheetId="5" state="hidden" r:id="rId20"/>
  </sheets>
  <definedNames>
    <definedName name="_xlnm.Print_Area" localSheetId="0">TOP!$B$1:$Q$48</definedName>
    <definedName name="_xlnm.Print_Area" localSheetId="3">シート1!$A$1:$R$49</definedName>
    <definedName name="_xlnm.Print_Area" localSheetId="1">'シート1 (記入例)'!$A$1:$S$53</definedName>
    <definedName name="_xlnm.Print_Area" localSheetId="2">'シート2、3 (記入例)'!$A$1:$AC$60</definedName>
    <definedName name="_xlnm.Print_Area" localSheetId="4">'科目①　シート2、3'!$A$1:$AE$59</definedName>
    <definedName name="_xlnm.Print_Area" localSheetId="5">'科目②　シート2、3'!$A$1:$AE$58</definedName>
    <definedName name="_xlnm.Print_Area" localSheetId="6">'科目④　シート2、3'!$A$1:$AE$59</definedName>
    <definedName name="_xlnm.Print_Area" localSheetId="7">'科目⑧　シート2、3'!$A$1:$AE$59</definedName>
    <definedName name="_xlnm.Print_Area" localSheetId="8">'科目⑨　シート2、3'!$A$1:$AE$59</definedName>
    <definedName name="_xlnm.Print_Area" localSheetId="9">'科目⑩　シート2、3'!$A$1:$AE$59</definedName>
    <definedName name="_xlnm.Print_Area" localSheetId="10">'科目⑪　シート2、3'!$A$1:$AE$59</definedName>
    <definedName name="_xlnm.Print_Area" localSheetId="11">'科目⑮-1　シート2、3'!$A$1:$AE$59</definedName>
    <definedName name="_xlnm.Print_Area" localSheetId="12">'科目⑮-2　シート2、3'!$A$1:$AE$59</definedName>
    <definedName name="_xlnm.Print_Area" localSheetId="13">'科目⑮-3　シート2、3'!$A$1:$AE$59</definedName>
    <definedName name="_xlnm.Print_Area" localSheetId="14">'科目⑮-4　シート2、3'!$A$1:$AE$59</definedName>
    <definedName name="_xlnm.Print_Area" localSheetId="15">'科目⑮-5　シート2、3'!$A$1:$AE$59</definedName>
    <definedName name="_xlnm.Print_Area" localSheetId="16">'科目⑮-6　シート2、3'!$A$1:$AE$59</definedName>
    <definedName name="_xlnm.Print_Area" localSheetId="17">'科目⑯　シート2、3'!$A$1:$AE$59</definedName>
    <definedName name="_xlnm.Print_Titles" localSheetId="0">TOP!$17:$17</definedName>
  </definedNames>
  <calcPr calcId="191029"/>
</workbook>
</file>

<file path=xl/calcChain.xml><?xml version="1.0" encoding="utf-8"?>
<calcChain xmlns="http://schemas.openxmlformats.org/spreadsheetml/2006/main">
  <c r="I41" i="4" l="1"/>
  <c r="K42" i="4"/>
  <c r="K41" i="4"/>
  <c r="K40" i="4"/>
  <c r="K39" i="4"/>
  <c r="K38" i="4"/>
  <c r="J42" i="4"/>
  <c r="J41" i="4"/>
  <c r="J40" i="4"/>
  <c r="J39" i="4"/>
  <c r="J38" i="4"/>
  <c r="I42" i="4"/>
  <c r="I40" i="4"/>
  <c r="I39" i="4"/>
  <c r="I38" i="4"/>
  <c r="H42" i="4"/>
  <c r="H41" i="4" l="1"/>
  <c r="H40" i="4"/>
  <c r="H39" i="4"/>
  <c r="H38" i="4"/>
  <c r="G42" i="4"/>
  <c r="G41" i="4"/>
  <c r="G40" i="4"/>
  <c r="G39" i="4"/>
  <c r="G38" i="4"/>
  <c r="K36" i="4"/>
  <c r="K37" i="4"/>
  <c r="J37" i="4"/>
  <c r="I37" i="4"/>
  <c r="H37" i="4"/>
  <c r="G37" i="4"/>
  <c r="J36" i="4"/>
  <c r="I36" i="4"/>
  <c r="H36" i="4"/>
  <c r="G36" i="4"/>
  <c r="K35" i="4"/>
  <c r="J35" i="4"/>
  <c r="I35" i="4"/>
  <c r="H35" i="4"/>
  <c r="G35" i="4"/>
  <c r="K34" i="4"/>
  <c r="J34" i="4"/>
  <c r="I34" i="4"/>
  <c r="G34" i="4"/>
  <c r="H34" i="4"/>
  <c r="K33" i="4"/>
  <c r="J33" i="4"/>
  <c r="I33" i="4"/>
  <c r="H33" i="4"/>
  <c r="G33" i="4"/>
  <c r="K32" i="4"/>
  <c r="J32" i="4"/>
  <c r="I32" i="4"/>
  <c r="H32" i="4"/>
  <c r="G32" i="4"/>
  <c r="K31" i="4"/>
  <c r="J31" i="4"/>
  <c r="I31" i="4"/>
  <c r="H31" i="4"/>
  <c r="G31" i="4"/>
  <c r="K30" i="4"/>
  <c r="J30" i="4"/>
  <c r="I30" i="4"/>
  <c r="H30" i="4"/>
  <c r="G30" i="4"/>
  <c r="I29" i="4" l="1"/>
  <c r="K29" i="4"/>
  <c r="J29" i="4"/>
  <c r="H29" i="4"/>
  <c r="G29" i="4"/>
  <c r="B42" i="4" l="1"/>
  <c r="B41" i="4"/>
  <c r="B40" i="4"/>
  <c r="B39" i="4"/>
  <c r="B38" i="4"/>
  <c r="B37" i="4"/>
  <c r="B36" i="4"/>
  <c r="B35" i="4"/>
  <c r="B34" i="4"/>
  <c r="B33" i="4"/>
  <c r="B32" i="4"/>
  <c r="B31" i="4"/>
  <c r="B30" i="4"/>
  <c r="B29" i="4"/>
  <c r="H11" i="55" l="1"/>
  <c r="D7" i="54"/>
  <c r="D39" i="55" l="1"/>
  <c r="H42" i="55"/>
  <c r="W11" i="49" l="1"/>
  <c r="N11" i="49"/>
  <c r="W11" i="50"/>
  <c r="N11" i="50"/>
  <c r="W11" i="51"/>
  <c r="N11" i="51"/>
  <c r="W11" i="18"/>
  <c r="N11" i="18"/>
  <c r="W11" i="17"/>
  <c r="N11" i="17"/>
  <c r="W11" i="16"/>
  <c r="N11" i="16"/>
  <c r="W11" i="15"/>
  <c r="N11" i="15"/>
  <c r="W11" i="48"/>
  <c r="N11" i="48"/>
  <c r="W11" i="47"/>
  <c r="N11" i="47"/>
  <c r="W11" i="46"/>
  <c r="N11" i="46"/>
  <c r="W11" i="53"/>
  <c r="N11" i="53"/>
  <c r="W11" i="11"/>
  <c r="N11" i="11"/>
  <c r="W11" i="7"/>
  <c r="N11" i="7"/>
  <c r="W11" i="2"/>
  <c r="N11" i="2"/>
  <c r="N40" i="2" s="1"/>
  <c r="L4" i="4"/>
  <c r="K4" i="4"/>
  <c r="J4" i="4"/>
  <c r="I4" i="4"/>
  <c r="H4" i="4"/>
  <c r="G4" i="4"/>
  <c r="F4" i="4"/>
  <c r="E4" i="4"/>
  <c r="F35" i="4" s="1"/>
  <c r="D4" i="4"/>
  <c r="B4" i="4"/>
  <c r="E40" i="4" l="1"/>
  <c r="E35" i="4"/>
  <c r="E32" i="4"/>
  <c r="E38" i="4"/>
  <c r="E36" i="4"/>
  <c r="E31" i="4"/>
  <c r="E42" i="4"/>
  <c r="E39" i="4"/>
  <c r="E34" i="4"/>
  <c r="E30" i="4"/>
  <c r="E41" i="4"/>
  <c r="E37" i="4"/>
  <c r="E33" i="4"/>
  <c r="E29" i="4"/>
  <c r="F40" i="4"/>
  <c r="F36" i="4"/>
  <c r="F34" i="4"/>
  <c r="F30" i="4"/>
  <c r="F39" i="4"/>
  <c r="F41" i="4"/>
  <c r="F33" i="4"/>
  <c r="F29" i="4"/>
  <c r="F38" i="4"/>
  <c r="F42" i="4"/>
  <c r="F32" i="4"/>
  <c r="F37" i="4"/>
  <c r="F31" i="4"/>
  <c r="W40" i="53"/>
  <c r="P11" i="4"/>
  <c r="D36" i="17"/>
  <c r="D36" i="53"/>
  <c r="D36" i="46"/>
  <c r="D36" i="47"/>
  <c r="D36" i="48"/>
  <c r="D36" i="49"/>
  <c r="D36" i="50"/>
  <c r="D36" i="51"/>
  <c r="D36" i="18"/>
  <c r="D36" i="16"/>
  <c r="D36" i="15"/>
  <c r="D36" i="11"/>
  <c r="D36" i="7"/>
  <c r="D36" i="2"/>
  <c r="AQ10" i="4"/>
  <c r="AQ11" i="4"/>
  <c r="AQ12" i="4"/>
  <c r="AQ13" i="4"/>
  <c r="AQ14" i="4"/>
  <c r="AQ15" i="4"/>
  <c r="AQ16" i="4"/>
  <c r="AQ17" i="4"/>
  <c r="AQ18" i="4"/>
  <c r="AQ19" i="4"/>
  <c r="AQ20" i="4"/>
  <c r="AQ21" i="4"/>
  <c r="AQ22" i="4"/>
  <c r="AQ23" i="4"/>
  <c r="B11" i="4"/>
  <c r="B10" i="4"/>
  <c r="E25" i="4"/>
  <c r="AZ10" i="4"/>
  <c r="AZ11" i="4"/>
  <c r="AZ12" i="4"/>
  <c r="AZ13" i="4"/>
  <c r="AZ14" i="4"/>
  <c r="AZ15" i="4"/>
  <c r="AZ16" i="4"/>
  <c r="AZ17" i="4"/>
  <c r="AZ18" i="4"/>
  <c r="AZ19" i="4"/>
  <c r="AZ20" i="4"/>
  <c r="AZ21" i="4"/>
  <c r="AZ22" i="4"/>
  <c r="AZ23" i="4"/>
  <c r="AY10" i="4"/>
  <c r="AY11" i="4"/>
  <c r="AY12" i="4"/>
  <c r="AY13" i="4"/>
  <c r="AY14" i="4"/>
  <c r="AY15" i="4"/>
  <c r="AY16" i="4"/>
  <c r="AY17" i="4"/>
  <c r="AY18" i="4"/>
  <c r="AY19" i="4"/>
  <c r="AY20" i="4"/>
  <c r="AY21" i="4"/>
  <c r="AY22" i="4"/>
  <c r="AY23" i="4"/>
  <c r="AX10" i="4"/>
  <c r="AX11" i="4"/>
  <c r="AX12" i="4"/>
  <c r="AX13" i="4"/>
  <c r="AX14" i="4"/>
  <c r="AX15" i="4"/>
  <c r="AX16" i="4"/>
  <c r="AX17" i="4"/>
  <c r="AX18" i="4"/>
  <c r="AX19" i="4"/>
  <c r="AX20" i="4"/>
  <c r="AX21" i="4"/>
  <c r="AX22" i="4"/>
  <c r="AX23" i="4"/>
  <c r="AW10" i="4"/>
  <c r="AW11" i="4"/>
  <c r="AW12" i="4"/>
  <c r="AW13" i="4"/>
  <c r="AW14" i="4"/>
  <c r="AW15" i="4"/>
  <c r="AW16" i="4"/>
  <c r="AW17" i="4"/>
  <c r="AW18" i="4"/>
  <c r="AW19" i="4"/>
  <c r="AW20" i="4"/>
  <c r="AW21" i="4"/>
  <c r="AW22" i="4"/>
  <c r="AW23" i="4"/>
  <c r="AV10" i="4"/>
  <c r="AV11" i="4"/>
  <c r="AV12" i="4"/>
  <c r="AV13" i="4"/>
  <c r="AV14" i="4"/>
  <c r="AV15" i="4"/>
  <c r="AV16" i="4"/>
  <c r="AV17" i="4"/>
  <c r="AV18" i="4"/>
  <c r="AV19" i="4"/>
  <c r="AV20" i="4"/>
  <c r="AV21" i="4"/>
  <c r="AV22" i="4"/>
  <c r="AV23" i="4"/>
  <c r="AU10" i="4"/>
  <c r="AU11" i="4"/>
  <c r="AU12" i="4"/>
  <c r="AU13" i="4"/>
  <c r="AU14" i="4"/>
  <c r="AU15" i="4"/>
  <c r="AU16" i="4"/>
  <c r="AU17" i="4"/>
  <c r="AU18" i="4"/>
  <c r="AU19" i="4"/>
  <c r="AU20" i="4"/>
  <c r="AU21" i="4"/>
  <c r="AU22" i="4"/>
  <c r="AU23" i="4"/>
  <c r="AT10" i="4"/>
  <c r="AT11" i="4"/>
  <c r="AT12" i="4"/>
  <c r="AT13" i="4"/>
  <c r="AT14" i="4"/>
  <c r="AT15" i="4"/>
  <c r="AT16" i="4"/>
  <c r="AT17" i="4"/>
  <c r="AT18" i="4"/>
  <c r="AT19" i="4"/>
  <c r="AT20" i="4"/>
  <c r="AT21" i="4"/>
  <c r="AT22" i="4"/>
  <c r="AT23" i="4"/>
  <c r="AS10" i="4"/>
  <c r="AS11" i="4"/>
  <c r="AS12" i="4"/>
  <c r="AS13" i="4"/>
  <c r="AS14" i="4"/>
  <c r="AS15" i="4"/>
  <c r="AS16" i="4"/>
  <c r="AS17" i="4"/>
  <c r="AS18" i="4"/>
  <c r="AS19" i="4"/>
  <c r="AS20" i="4"/>
  <c r="AS21" i="4"/>
  <c r="AS22" i="4"/>
  <c r="AS23" i="4"/>
  <c r="AR10" i="4"/>
  <c r="AR11" i="4"/>
  <c r="AR12" i="4"/>
  <c r="AR13" i="4"/>
  <c r="AR14" i="4"/>
  <c r="AR15" i="4"/>
  <c r="AR16" i="4"/>
  <c r="AR17" i="4"/>
  <c r="AR18" i="4"/>
  <c r="AR19" i="4"/>
  <c r="AR20" i="4"/>
  <c r="AR21" i="4"/>
  <c r="AR22" i="4"/>
  <c r="AR23" i="4"/>
  <c r="AO10" i="4"/>
  <c r="AO11" i="4"/>
  <c r="AO12" i="4"/>
  <c r="AO13" i="4"/>
  <c r="AO14" i="4"/>
  <c r="AO15" i="4"/>
  <c r="AO16" i="4"/>
  <c r="AO17" i="4"/>
  <c r="AO18" i="4"/>
  <c r="AO19" i="4"/>
  <c r="AO20" i="4"/>
  <c r="AO21" i="4"/>
  <c r="AO22" i="4"/>
  <c r="AO23" i="4"/>
  <c r="AN10" i="4"/>
  <c r="AN11" i="4"/>
  <c r="AN12" i="4"/>
  <c r="AN13" i="4"/>
  <c r="AN14" i="4"/>
  <c r="AN15" i="4"/>
  <c r="AN16" i="4"/>
  <c r="AN17" i="4"/>
  <c r="AN18" i="4"/>
  <c r="AN19" i="4"/>
  <c r="AN20" i="4"/>
  <c r="AN21" i="4"/>
  <c r="AN22" i="4"/>
  <c r="AN23" i="4"/>
  <c r="AM10" i="4"/>
  <c r="AM11" i="4"/>
  <c r="AM12" i="4"/>
  <c r="AM13" i="4"/>
  <c r="AM14" i="4"/>
  <c r="AM15" i="4"/>
  <c r="AM16" i="4"/>
  <c r="AM17" i="4"/>
  <c r="AM18" i="4"/>
  <c r="AM19" i="4"/>
  <c r="AM20" i="4"/>
  <c r="AM21" i="4"/>
  <c r="AM22" i="4"/>
  <c r="AM23" i="4"/>
  <c r="AL10" i="4"/>
  <c r="AL11" i="4"/>
  <c r="AL12" i="4"/>
  <c r="AL13" i="4"/>
  <c r="AL14" i="4"/>
  <c r="AL15" i="4"/>
  <c r="AL16" i="4"/>
  <c r="AL17" i="4"/>
  <c r="AL18" i="4"/>
  <c r="AL19" i="4"/>
  <c r="AL20" i="4"/>
  <c r="AL21" i="4"/>
  <c r="AL22" i="4"/>
  <c r="AL23" i="4"/>
  <c r="AK10" i="4"/>
  <c r="AK11" i="4"/>
  <c r="AK12" i="4"/>
  <c r="AK13" i="4"/>
  <c r="AK14" i="4"/>
  <c r="AK15" i="4"/>
  <c r="AK16" i="4"/>
  <c r="AK17" i="4"/>
  <c r="AK18" i="4"/>
  <c r="AK19" i="4"/>
  <c r="AK20" i="4"/>
  <c r="AK21" i="4"/>
  <c r="AK22" i="4"/>
  <c r="AK23" i="4"/>
  <c r="AJ10" i="4"/>
  <c r="AJ11" i="4"/>
  <c r="AJ12" i="4"/>
  <c r="AJ13" i="4"/>
  <c r="AJ14" i="4"/>
  <c r="AJ15" i="4"/>
  <c r="AJ16" i="4"/>
  <c r="AJ17" i="4"/>
  <c r="AJ18" i="4"/>
  <c r="AJ19" i="4"/>
  <c r="AJ20" i="4"/>
  <c r="AJ21" i="4"/>
  <c r="AJ22" i="4"/>
  <c r="AJ23" i="4"/>
  <c r="AI11" i="4"/>
  <c r="AI10" i="4"/>
  <c r="AI12" i="4"/>
  <c r="AI13" i="4"/>
  <c r="AI14" i="4"/>
  <c r="AI15" i="4"/>
  <c r="AI16" i="4"/>
  <c r="AI17" i="4"/>
  <c r="AI18" i="4"/>
  <c r="AI19" i="4"/>
  <c r="AI20" i="4"/>
  <c r="AI21" i="4"/>
  <c r="AI22" i="4"/>
  <c r="AI23" i="4"/>
  <c r="AH10" i="4"/>
  <c r="AH11" i="4"/>
  <c r="AH12" i="4"/>
  <c r="AH13" i="4"/>
  <c r="AH14" i="4"/>
  <c r="AH15" i="4"/>
  <c r="AH16" i="4"/>
  <c r="AH17" i="4"/>
  <c r="AH18" i="4"/>
  <c r="AH19" i="4"/>
  <c r="AH20" i="4"/>
  <c r="AH21" i="4"/>
  <c r="AH22" i="4"/>
  <c r="AH23" i="4"/>
  <c r="AG10" i="4"/>
  <c r="AG11" i="4"/>
  <c r="AG12" i="4"/>
  <c r="AG13" i="4"/>
  <c r="AG14" i="4"/>
  <c r="AG15" i="4"/>
  <c r="AG16" i="4"/>
  <c r="AG17" i="4"/>
  <c r="AG18" i="4"/>
  <c r="AG19" i="4"/>
  <c r="AG20" i="4"/>
  <c r="AG21" i="4"/>
  <c r="AG22" i="4"/>
  <c r="AG23" i="4"/>
  <c r="AF10" i="4"/>
  <c r="AF11" i="4"/>
  <c r="AF12" i="4"/>
  <c r="AF13" i="4"/>
  <c r="AF14" i="4"/>
  <c r="AF15" i="4"/>
  <c r="AF16" i="4"/>
  <c r="AF17" i="4"/>
  <c r="AF18" i="4"/>
  <c r="AF19" i="4"/>
  <c r="AF20" i="4"/>
  <c r="AF21" i="4"/>
  <c r="AF22" i="4"/>
  <c r="AF23" i="4"/>
  <c r="AE10" i="4"/>
  <c r="AE11" i="4"/>
  <c r="AE12" i="4"/>
  <c r="AE13" i="4"/>
  <c r="AE14" i="4"/>
  <c r="AE15" i="4"/>
  <c r="AE16" i="4"/>
  <c r="AE17" i="4"/>
  <c r="AE18" i="4"/>
  <c r="AE19" i="4"/>
  <c r="AE20" i="4"/>
  <c r="AE21" i="4"/>
  <c r="AE22" i="4"/>
  <c r="AE23" i="4"/>
  <c r="AH24" i="4"/>
  <c r="AC10" i="4"/>
  <c r="AC11" i="4"/>
  <c r="AC12" i="4"/>
  <c r="AC13" i="4"/>
  <c r="AC14" i="4"/>
  <c r="AC15" i="4"/>
  <c r="AC16" i="4"/>
  <c r="AC17" i="4"/>
  <c r="AC18" i="4"/>
  <c r="AC19" i="4"/>
  <c r="AC20" i="4"/>
  <c r="AC21" i="4"/>
  <c r="AC22" i="4"/>
  <c r="AC23" i="4"/>
  <c r="AB10" i="4"/>
  <c r="AB11" i="4"/>
  <c r="AB12" i="4"/>
  <c r="AB13" i="4"/>
  <c r="AB14" i="4"/>
  <c r="AB15" i="4"/>
  <c r="AB16" i="4"/>
  <c r="AB17" i="4"/>
  <c r="AB18" i="4"/>
  <c r="AB19" i="4"/>
  <c r="AB20" i="4"/>
  <c r="AB21" i="4"/>
  <c r="AB22" i="4"/>
  <c r="AB23" i="4"/>
  <c r="AA10" i="4"/>
  <c r="AA11" i="4"/>
  <c r="AA12" i="4"/>
  <c r="AA13" i="4"/>
  <c r="AA14" i="4"/>
  <c r="AA15" i="4"/>
  <c r="AA16" i="4"/>
  <c r="AA17" i="4"/>
  <c r="AA18" i="4"/>
  <c r="AA19" i="4"/>
  <c r="AA20" i="4"/>
  <c r="AA21" i="4"/>
  <c r="AA22" i="4"/>
  <c r="AA23" i="4"/>
  <c r="Z10" i="4"/>
  <c r="Z11" i="4"/>
  <c r="Z12" i="4"/>
  <c r="Z13" i="4"/>
  <c r="Z14" i="4"/>
  <c r="Z15" i="4"/>
  <c r="Z16" i="4"/>
  <c r="Z17" i="4"/>
  <c r="Z18" i="4"/>
  <c r="Z19" i="4"/>
  <c r="Z20" i="4"/>
  <c r="Z21" i="4"/>
  <c r="Z22" i="4"/>
  <c r="Z23" i="4"/>
  <c r="Y10" i="4"/>
  <c r="Y11" i="4"/>
  <c r="Y12" i="4"/>
  <c r="Y13" i="4"/>
  <c r="Y14" i="4"/>
  <c r="Y15" i="4"/>
  <c r="Y16" i="4"/>
  <c r="Y17" i="4"/>
  <c r="Y18" i="4"/>
  <c r="Y19" i="4"/>
  <c r="Y20" i="4"/>
  <c r="Y21" i="4"/>
  <c r="Y22" i="4"/>
  <c r="Y23" i="4"/>
  <c r="X10" i="4"/>
  <c r="X11" i="4"/>
  <c r="X12" i="4"/>
  <c r="X13" i="4"/>
  <c r="X14" i="4"/>
  <c r="X15" i="4"/>
  <c r="X16" i="4"/>
  <c r="X17" i="4"/>
  <c r="X18" i="4"/>
  <c r="X19" i="4"/>
  <c r="X20" i="4"/>
  <c r="X21" i="4"/>
  <c r="X22" i="4"/>
  <c r="X23" i="4"/>
  <c r="W10" i="4"/>
  <c r="W11" i="4"/>
  <c r="W12" i="4"/>
  <c r="W13" i="4"/>
  <c r="W14" i="4"/>
  <c r="W15" i="4"/>
  <c r="W16" i="4"/>
  <c r="W17" i="4"/>
  <c r="W18" i="4"/>
  <c r="W19" i="4"/>
  <c r="W20" i="4"/>
  <c r="W21" i="4"/>
  <c r="W22" i="4"/>
  <c r="W23" i="4"/>
  <c r="V10" i="4"/>
  <c r="V11" i="4"/>
  <c r="V12" i="4"/>
  <c r="V13" i="4"/>
  <c r="V14" i="4"/>
  <c r="V15" i="4"/>
  <c r="V16" i="4"/>
  <c r="V17" i="4"/>
  <c r="V18" i="4"/>
  <c r="V19" i="4"/>
  <c r="V20" i="4"/>
  <c r="V21" i="4"/>
  <c r="V22" i="4"/>
  <c r="V23" i="4"/>
  <c r="U10" i="4"/>
  <c r="U11" i="4"/>
  <c r="U12" i="4"/>
  <c r="U13" i="4"/>
  <c r="U14" i="4"/>
  <c r="U15" i="4"/>
  <c r="U16" i="4"/>
  <c r="U17" i="4"/>
  <c r="U18" i="4"/>
  <c r="U19" i="4"/>
  <c r="U20" i="4"/>
  <c r="U21" i="4"/>
  <c r="U22" i="4"/>
  <c r="U23" i="4"/>
  <c r="T10" i="4"/>
  <c r="T11" i="4"/>
  <c r="T12" i="4"/>
  <c r="T13" i="4"/>
  <c r="T14" i="4"/>
  <c r="T15" i="4"/>
  <c r="T16" i="4"/>
  <c r="T17" i="4"/>
  <c r="T18" i="4"/>
  <c r="T19" i="4"/>
  <c r="T20" i="4"/>
  <c r="T21" i="4"/>
  <c r="T22" i="4"/>
  <c r="T23" i="4"/>
  <c r="S10" i="4"/>
  <c r="S11" i="4"/>
  <c r="S12" i="4"/>
  <c r="S13" i="4"/>
  <c r="S14" i="4"/>
  <c r="S15" i="4"/>
  <c r="S16" i="4"/>
  <c r="S17" i="4"/>
  <c r="S18" i="4"/>
  <c r="S19" i="4"/>
  <c r="S20" i="4"/>
  <c r="S21" i="4"/>
  <c r="S22" i="4"/>
  <c r="S23" i="4"/>
  <c r="H10" i="4"/>
  <c r="H11" i="4"/>
  <c r="H12" i="4"/>
  <c r="H13" i="4"/>
  <c r="H14" i="4"/>
  <c r="H15" i="4"/>
  <c r="H16" i="4"/>
  <c r="H17" i="4"/>
  <c r="H18" i="4"/>
  <c r="H19" i="4"/>
  <c r="H20" i="4"/>
  <c r="H21" i="4"/>
  <c r="H22" i="4"/>
  <c r="H23" i="4"/>
  <c r="G10" i="4"/>
  <c r="G11" i="4"/>
  <c r="G12" i="4"/>
  <c r="G13" i="4"/>
  <c r="G14" i="4"/>
  <c r="G15" i="4"/>
  <c r="G16" i="4"/>
  <c r="G17" i="4"/>
  <c r="G18" i="4"/>
  <c r="G19" i="4"/>
  <c r="G20" i="4"/>
  <c r="G21" i="4"/>
  <c r="G22" i="4"/>
  <c r="G23" i="4"/>
  <c r="Q10" i="4"/>
  <c r="Q11" i="4"/>
  <c r="Q12" i="4"/>
  <c r="Q13" i="4"/>
  <c r="Q14" i="4"/>
  <c r="Q15" i="4"/>
  <c r="Q16" i="4"/>
  <c r="Q17" i="4"/>
  <c r="Q18" i="4"/>
  <c r="Q19" i="4"/>
  <c r="Q20" i="4"/>
  <c r="Q21" i="4"/>
  <c r="Q22" i="4"/>
  <c r="Q23" i="4"/>
  <c r="P10" i="4"/>
  <c r="P12" i="4"/>
  <c r="P13" i="4"/>
  <c r="P14" i="4"/>
  <c r="P15" i="4"/>
  <c r="P16" i="4"/>
  <c r="P17" i="4"/>
  <c r="P18" i="4"/>
  <c r="P19" i="4"/>
  <c r="P20" i="4"/>
  <c r="P21" i="4"/>
  <c r="P22" i="4"/>
  <c r="P23" i="4"/>
  <c r="O10" i="4"/>
  <c r="O11" i="4"/>
  <c r="O12" i="4"/>
  <c r="O13" i="4"/>
  <c r="O14" i="4"/>
  <c r="O15" i="4"/>
  <c r="O16" i="4"/>
  <c r="O17" i="4"/>
  <c r="O18" i="4"/>
  <c r="O19" i="4"/>
  <c r="O20" i="4"/>
  <c r="O21" i="4"/>
  <c r="O22" i="4"/>
  <c r="O23" i="4"/>
  <c r="N10" i="4"/>
  <c r="N11" i="4"/>
  <c r="N12" i="4"/>
  <c r="N13" i="4"/>
  <c r="N14" i="4"/>
  <c r="N15" i="4"/>
  <c r="N16" i="4"/>
  <c r="N17" i="4"/>
  <c r="N18" i="4"/>
  <c r="N19" i="4"/>
  <c r="N20" i="4"/>
  <c r="N21" i="4"/>
  <c r="N22" i="4"/>
  <c r="N23" i="4"/>
  <c r="M10" i="4"/>
  <c r="M11" i="4"/>
  <c r="M12" i="4"/>
  <c r="M13" i="4"/>
  <c r="M14" i="4"/>
  <c r="M15" i="4"/>
  <c r="M16" i="4"/>
  <c r="M17" i="4"/>
  <c r="M18" i="4"/>
  <c r="M19" i="4"/>
  <c r="M20" i="4"/>
  <c r="M21" i="4"/>
  <c r="M22" i="4"/>
  <c r="M23" i="4"/>
  <c r="L10" i="4"/>
  <c r="L11" i="4"/>
  <c r="L12" i="4"/>
  <c r="L13" i="4"/>
  <c r="L14" i="4"/>
  <c r="L15" i="4"/>
  <c r="L16" i="4"/>
  <c r="L17" i="4"/>
  <c r="L18" i="4"/>
  <c r="L19" i="4"/>
  <c r="L20" i="4"/>
  <c r="L21" i="4"/>
  <c r="L22" i="4"/>
  <c r="L23" i="4"/>
  <c r="K10" i="4"/>
  <c r="K11" i="4"/>
  <c r="K12" i="4"/>
  <c r="K13" i="4"/>
  <c r="K14" i="4"/>
  <c r="K15" i="4"/>
  <c r="K16" i="4"/>
  <c r="K17" i="4"/>
  <c r="K18" i="4"/>
  <c r="K19" i="4"/>
  <c r="K20" i="4"/>
  <c r="K21" i="4"/>
  <c r="K22" i="4"/>
  <c r="K23" i="4"/>
  <c r="J10" i="4"/>
  <c r="J11" i="4"/>
  <c r="J12" i="4"/>
  <c r="J13" i="4"/>
  <c r="J14" i="4"/>
  <c r="J15" i="4"/>
  <c r="J16" i="4"/>
  <c r="J17" i="4"/>
  <c r="J18" i="4"/>
  <c r="J19" i="4"/>
  <c r="J20" i="4"/>
  <c r="J21" i="4"/>
  <c r="J22" i="4"/>
  <c r="J23" i="4"/>
  <c r="I10" i="4"/>
  <c r="I11" i="4"/>
  <c r="I12" i="4"/>
  <c r="I13" i="4"/>
  <c r="I14" i="4"/>
  <c r="I15" i="4"/>
  <c r="I16" i="4"/>
  <c r="I17" i="4"/>
  <c r="I18" i="4"/>
  <c r="I19" i="4"/>
  <c r="I20" i="4"/>
  <c r="I21" i="4"/>
  <c r="I22" i="4"/>
  <c r="I23" i="4"/>
  <c r="B18" i="4"/>
  <c r="B19" i="4"/>
  <c r="B15" i="4"/>
  <c r="B22" i="4"/>
  <c r="B12" i="4"/>
  <c r="B23" i="4"/>
  <c r="B20" i="4"/>
  <c r="B21" i="4"/>
  <c r="B16" i="4"/>
  <c r="B13" i="4"/>
  <c r="B14" i="4"/>
  <c r="B17" i="4"/>
  <c r="F20" i="4"/>
  <c r="F13" i="4"/>
  <c r="F22" i="4"/>
  <c r="F18" i="4"/>
  <c r="F11" i="4"/>
  <c r="W40" i="49"/>
  <c r="F14" i="4"/>
  <c r="N40" i="18"/>
  <c r="W40" i="2"/>
  <c r="W40" i="50"/>
  <c r="E15" i="4"/>
  <c r="W40" i="47"/>
  <c r="W40" i="11"/>
  <c r="W40" i="48"/>
  <c r="W40" i="15"/>
  <c r="W40" i="51"/>
  <c r="W40" i="17"/>
  <c r="N40" i="17" l="1"/>
  <c r="E11" i="4"/>
  <c r="E12" i="4"/>
  <c r="F16" i="4"/>
  <c r="W40" i="46"/>
  <c r="W40" i="7"/>
  <c r="W40" i="16"/>
  <c r="F23" i="4"/>
  <c r="F21" i="4"/>
  <c r="N40" i="48"/>
  <c r="N40" i="11"/>
  <c r="N40" i="49"/>
  <c r="N40" i="16"/>
  <c r="N40" i="15"/>
  <c r="N40" i="50"/>
  <c r="W40" i="18"/>
  <c r="E22" i="4"/>
  <c r="E14" i="4"/>
  <c r="E16" i="4"/>
  <c r="E23" i="4"/>
  <c r="N40" i="51"/>
  <c r="F17" i="4"/>
  <c r="N40" i="7"/>
  <c r="E20" i="4"/>
  <c r="E21" i="4"/>
  <c r="N40" i="46"/>
  <c r="E13" i="4"/>
  <c r="E10" i="4"/>
  <c r="E19" i="4"/>
  <c r="E17" i="4"/>
  <c r="E18" i="4"/>
  <c r="F15" i="4" l="1"/>
  <c r="N40" i="47"/>
  <c r="F12" i="4"/>
  <c r="N40" i="53"/>
  <c r="F19" i="4"/>
  <c r="F1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4" authorId="0" shapeId="0" xr:uid="{00000000-0006-0000-02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4" authorId="0" shapeId="0" xr:uid="{00000000-0006-0000-16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4" authorId="0" shapeId="0" xr:uid="{00000000-0006-0000-17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4" authorId="0" shapeId="0" xr:uid="{00000000-0006-0000-18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4" authorId="0" shapeId="0" xr:uid="{00000000-0006-0000-19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4" authorId="0" shapeId="0" xr:uid="{00000000-0006-0000-1A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4" authorId="0" shapeId="0" xr:uid="{00000000-0006-0000-03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4" authorId="0" shapeId="0" xr:uid="{00000000-0006-0000-05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4" authorId="0" shapeId="0" xr:uid="{00000000-0006-0000-0D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4" authorId="0" shapeId="0" xr:uid="{00000000-0006-0000-0E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4" authorId="0" shapeId="0" xr:uid="{00000000-0006-0000-0F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4" authorId="0" shapeId="0" xr:uid="{00000000-0006-0000-10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4" authorId="0" shapeId="0" xr:uid="{00000000-0006-0000-14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14" authorId="0" shapeId="0" xr:uid="{00000000-0006-0000-15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<sst xmlns="http://schemas.openxmlformats.org/spreadsheetml/2006/main" count="1727" uniqueCount="395">
  <si>
    <t>氏名</t>
    <rPh sb="0" eb="2">
      <t>シメイ</t>
    </rPh>
    <phoneticPr fontId="1"/>
  </si>
  <si>
    <t>番号</t>
    <rPh sb="0" eb="2">
      <t>バンゴウ</t>
    </rPh>
    <phoneticPr fontId="1"/>
  </si>
  <si>
    <t>1．受講前</t>
    <rPh sb="2" eb="4">
      <t>ジュコウ</t>
    </rPh>
    <rPh sb="4" eb="5">
      <t>マエ</t>
    </rPh>
    <phoneticPr fontId="1"/>
  </si>
  <si>
    <t>受講者記入欄</t>
    <rPh sb="0" eb="3">
      <t>ジュコウシャ</t>
    </rPh>
    <rPh sb="3" eb="5">
      <t>キニュウ</t>
    </rPh>
    <rPh sb="5" eb="6">
      <t>ラン</t>
    </rPh>
    <phoneticPr fontId="1"/>
  </si>
  <si>
    <t>管理者記入欄</t>
    <phoneticPr fontId="1"/>
  </si>
  <si>
    <t>記入者氏名</t>
    <rPh sb="0" eb="3">
      <t>キニュウシャ</t>
    </rPh>
    <rPh sb="3" eb="5">
      <t>シメイ</t>
    </rPh>
    <phoneticPr fontId="1"/>
  </si>
  <si>
    <t>所属先及び役職</t>
    <phoneticPr fontId="1"/>
  </si>
  <si>
    <t>受講成果（受講者の目標の達成と実践への活用状況）を記載してください。</t>
    <phoneticPr fontId="1"/>
  </si>
  <si>
    <t>Ⅰ</t>
    <phoneticPr fontId="1"/>
  </si>
  <si>
    <t>Ⅱ</t>
    <phoneticPr fontId="1"/>
  </si>
  <si>
    <t>リスト（課程区分）</t>
    <rPh sb="4" eb="6">
      <t>カテイ</t>
    </rPh>
    <rPh sb="6" eb="8">
      <t>クブン</t>
    </rPh>
    <phoneticPr fontId="1"/>
  </si>
  <si>
    <t>：受講目標（研修後にどのような行動ができるようになりたいか）を記載してください。</t>
    <phoneticPr fontId="1"/>
  </si>
  <si>
    <t>：受講者に研修で学んでほしいこと・期待することを記載してください。</t>
    <phoneticPr fontId="1"/>
  </si>
  <si>
    <t>：受講成果（目標の達成と実践への活用の状況）の自己評価を記載してください。</t>
    <phoneticPr fontId="1"/>
  </si>
  <si>
    <t>集計用</t>
    <rPh sb="0" eb="2">
      <t>シュウケイ</t>
    </rPh>
    <rPh sb="2" eb="3">
      <t>ヨウ</t>
    </rPh>
    <phoneticPr fontId="1"/>
  </si>
  <si>
    <t>シート1</t>
    <phoneticPr fontId="1"/>
  </si>
  <si>
    <t>受講番号</t>
    <rPh sb="0" eb="2">
      <t>ジュコウ</t>
    </rPh>
    <rPh sb="2" eb="4">
      <t>バンゴウ</t>
    </rPh>
    <phoneticPr fontId="1"/>
  </si>
  <si>
    <t>課程区分</t>
    <rPh sb="0" eb="2">
      <t>カテイ</t>
    </rPh>
    <rPh sb="2" eb="4">
      <t>クブン</t>
    </rPh>
    <phoneticPr fontId="1"/>
  </si>
  <si>
    <t>この事前提出シートは、研修受講前に｢受講者」と「管理者」が受講に当たっての目標を共有するためのものです。
研修に期待すること、目標、成果等を記入してください。
赤枠内を入力してください。</t>
    <rPh sb="80" eb="81">
      <t>アカ</t>
    </rPh>
    <rPh sb="81" eb="82">
      <t>ワク</t>
    </rPh>
    <rPh sb="82" eb="83">
      <t>ナイ</t>
    </rPh>
    <rPh sb="84" eb="86">
      <t>ニュウリョク</t>
    </rPh>
    <phoneticPr fontId="1"/>
  </si>
  <si>
    <t>研修記録シート2（評価）</t>
    <rPh sb="9" eb="11">
      <t>ヒョウカ</t>
    </rPh>
    <phoneticPr fontId="1"/>
  </si>
  <si>
    <t>研修名：</t>
    <rPh sb="0" eb="2">
      <t>ケンシュウ</t>
    </rPh>
    <rPh sb="2" eb="3">
      <t>メイ</t>
    </rPh>
    <phoneticPr fontId="1"/>
  </si>
  <si>
    <t>リスト（時間）</t>
    <rPh sb="4" eb="6">
      <t>ジカン</t>
    </rPh>
    <phoneticPr fontId="1"/>
  </si>
  <si>
    <t>リストから選択</t>
    <rPh sb="5" eb="7">
      <t>センタク</t>
    </rPh>
    <phoneticPr fontId="1"/>
  </si>
  <si>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</si>
  <si>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</si>
  <si>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</si>
  <si>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</si>
  <si>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</si>
  <si>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</si>
  <si>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</si>
  <si>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</si>
  <si>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</si>
  <si>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 xml:space="preserve">⑦ </t>
  </si>
  <si>
    <t>実践評価</t>
  </si>
  <si>
    <t>受講前</t>
  </si>
  <si>
    <t>理解度</t>
    <rPh sb="0" eb="3">
      <t>リカイド</t>
    </rPh>
    <phoneticPr fontId="1"/>
  </si>
  <si>
    <t>習得度</t>
    <rPh sb="0" eb="2">
      <t>シュウトク</t>
    </rPh>
    <rPh sb="2" eb="3">
      <t>ド</t>
    </rPh>
    <phoneticPr fontId="1"/>
  </si>
  <si>
    <t>理解度</t>
    <phoneticPr fontId="1"/>
  </si>
  <si>
    <t>-</t>
  </si>
  <si>
    <t>-</t>
    <phoneticPr fontId="1"/>
  </si>
  <si>
    <t xml:space="preserve">4．理解している </t>
    <phoneticPr fontId="1"/>
  </si>
  <si>
    <t xml:space="preserve">3．概ね理解している </t>
    <phoneticPr fontId="1"/>
  </si>
  <si>
    <t xml:space="preserve">2．あまり理解していない </t>
    <phoneticPr fontId="1"/>
  </si>
  <si>
    <t xml:space="preserve">1．全く理解していない </t>
    <phoneticPr fontId="1"/>
  </si>
  <si>
    <t>選択肢</t>
    <rPh sb="0" eb="3">
      <t>センタクシ</t>
    </rPh>
    <phoneticPr fontId="1"/>
  </si>
  <si>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</si>
  <si>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</si>
  <si>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</si>
  <si>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</si>
  <si>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</si>
  <si>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</si>
  <si>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</si>
  <si>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</si>
  <si>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</si>
  <si>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</si>
  <si>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</si>
  <si>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</si>
  <si>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</si>
  <si>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</si>
  <si>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</si>
  <si>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</si>
  <si>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</si>
  <si>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phoneticPr fontId="1"/>
  </si>
  <si>
    <t>①</t>
    <phoneticPr fontId="1"/>
  </si>
  <si>
    <t>基本情報</t>
    <rPh sb="0" eb="2">
      <t>キホン</t>
    </rPh>
    <rPh sb="2" eb="4">
      <t>ジョウホウ</t>
    </rPh>
    <phoneticPr fontId="1"/>
  </si>
  <si>
    <t>受講前</t>
    <rPh sb="0" eb="2">
      <t>ジュコウ</t>
    </rPh>
    <rPh sb="2" eb="3">
      <t>マエ</t>
    </rPh>
    <phoneticPr fontId="1"/>
  </si>
  <si>
    <t>理解度①</t>
    <rPh sb="0" eb="3">
      <t>リカイド</t>
    </rPh>
    <phoneticPr fontId="1"/>
  </si>
  <si>
    <t>理解度②</t>
    <rPh sb="0" eb="3">
      <t>リカイド</t>
    </rPh>
    <phoneticPr fontId="1"/>
  </si>
  <si>
    <t>理解度③</t>
    <rPh sb="0" eb="3">
      <t>リカイド</t>
    </rPh>
    <phoneticPr fontId="1"/>
  </si>
  <si>
    <t>理解度④</t>
    <rPh sb="0" eb="3">
      <t>リカイド</t>
    </rPh>
    <phoneticPr fontId="1"/>
  </si>
  <si>
    <t>理解度⑤</t>
    <rPh sb="0" eb="3">
      <t>リカイド</t>
    </rPh>
    <phoneticPr fontId="1"/>
  </si>
  <si>
    <t>理解度⑥</t>
    <rPh sb="0" eb="3">
      <t>リカイド</t>
    </rPh>
    <phoneticPr fontId="1"/>
  </si>
  <si>
    <t>理解度⑦</t>
    <rPh sb="0" eb="3">
      <t>リカイド</t>
    </rPh>
    <phoneticPr fontId="1"/>
  </si>
  <si>
    <t>理解度⑧</t>
    <rPh sb="0" eb="3">
      <t>リカイド</t>
    </rPh>
    <phoneticPr fontId="1"/>
  </si>
  <si>
    <t>理解度⑨</t>
    <rPh sb="0" eb="3">
      <t>リカイド</t>
    </rPh>
    <phoneticPr fontId="1"/>
  </si>
  <si>
    <t>理解度⑩</t>
    <rPh sb="0" eb="3">
      <t>リカイド</t>
    </rPh>
    <phoneticPr fontId="1"/>
  </si>
  <si>
    <t>受講後</t>
    <rPh sb="0" eb="2">
      <t>ジュコウ</t>
    </rPh>
    <rPh sb="2" eb="3">
      <t>ゴ</t>
    </rPh>
    <phoneticPr fontId="1"/>
  </si>
  <si>
    <t>実践評価（3ヶ月後）</t>
    <phoneticPr fontId="1"/>
  </si>
  <si>
    <t>備考①</t>
    <rPh sb="0" eb="2">
      <t>ビコウ</t>
    </rPh>
    <phoneticPr fontId="1"/>
  </si>
  <si>
    <t>備考②</t>
    <rPh sb="0" eb="2">
      <t>ビコウ</t>
    </rPh>
    <phoneticPr fontId="1"/>
  </si>
  <si>
    <t>備考③</t>
    <rPh sb="0" eb="2">
      <t>ビコウ</t>
    </rPh>
    <phoneticPr fontId="1"/>
  </si>
  <si>
    <t>備考</t>
    <rPh sb="0" eb="2">
      <t>ビコウ</t>
    </rPh>
    <phoneticPr fontId="1"/>
  </si>
  <si>
    <t>備考④</t>
    <rPh sb="0" eb="2">
      <t>ビコウ</t>
    </rPh>
    <phoneticPr fontId="1"/>
  </si>
  <si>
    <t>備考⑤</t>
    <rPh sb="0" eb="2">
      <t>ビコウ</t>
    </rPh>
    <phoneticPr fontId="1"/>
  </si>
  <si>
    <t>備考⑥</t>
    <rPh sb="0" eb="2">
      <t>ビコウ</t>
    </rPh>
    <phoneticPr fontId="1"/>
  </si>
  <si>
    <t>備考⑦</t>
    <rPh sb="0" eb="2">
      <t>ビコウ</t>
    </rPh>
    <phoneticPr fontId="1"/>
  </si>
  <si>
    <t>備考⑧</t>
    <rPh sb="0" eb="2">
      <t>ビコウ</t>
    </rPh>
    <phoneticPr fontId="1"/>
  </si>
  <si>
    <t>備考⑨</t>
    <rPh sb="0" eb="2">
      <t>ビコウ</t>
    </rPh>
    <phoneticPr fontId="1"/>
  </si>
  <si>
    <t>備考⑩</t>
    <rPh sb="0" eb="2">
      <t>ビコウ</t>
    </rPh>
    <phoneticPr fontId="1"/>
  </si>
  <si>
    <t>受講後（3ヶ月後）</t>
    <rPh sb="0" eb="2">
      <t>ジュコウ</t>
    </rPh>
    <rPh sb="2" eb="3">
      <t>ゴ</t>
    </rPh>
    <rPh sb="6" eb="8">
      <t>ゲツゴ</t>
    </rPh>
    <phoneticPr fontId="1"/>
  </si>
  <si>
    <t>②</t>
    <phoneticPr fontId="1"/>
  </si>
  <si>
    <t>③</t>
    <phoneticPr fontId="1"/>
  </si>
  <si>
    <t>④</t>
    <phoneticPr fontId="1"/>
  </si>
  <si>
    <t>⑤</t>
    <phoneticPr fontId="1"/>
  </si>
  <si>
    <t>⑥</t>
    <phoneticPr fontId="1"/>
  </si>
  <si>
    <t>集計データ（研修記録シート1）</t>
    <rPh sb="0" eb="2">
      <t>シュウケイ</t>
    </rPh>
    <rPh sb="6" eb="8">
      <t>ケンシュウ</t>
    </rPh>
    <rPh sb="8" eb="10">
      <t>キロク</t>
    </rPh>
    <phoneticPr fontId="1"/>
  </si>
  <si>
    <t>集計データ（研修記録シート2）</t>
    <rPh sb="0" eb="2">
      <t>シュウケイ</t>
    </rPh>
    <rPh sb="6" eb="8">
      <t>ケンシュウ</t>
    </rPh>
    <rPh sb="8" eb="10">
      <t>キロク</t>
    </rPh>
    <phoneticPr fontId="1"/>
  </si>
  <si>
    <t>このボタンをクリックするとTOPページへ移動します。</t>
    <rPh sb="20" eb="22">
      <t>イドウ</t>
    </rPh>
    <phoneticPr fontId="1"/>
  </si>
  <si>
    <t>記入日（入力日）</t>
    <rPh sb="0" eb="2">
      <t>キニュウ</t>
    </rPh>
    <rPh sb="2" eb="3">
      <t>ビ</t>
    </rPh>
    <rPh sb="4" eb="6">
      <t>ニュウリョク</t>
    </rPh>
    <rPh sb="6" eb="7">
      <t>ビ</t>
    </rPh>
    <phoneticPr fontId="1"/>
  </si>
  <si>
    <t>受講者
記入欄
【受講前】</t>
    <phoneticPr fontId="1"/>
  </si>
  <si>
    <t>氏名
（管理者）
【受講前】</t>
    <rPh sb="0" eb="2">
      <t>シメイ</t>
    </rPh>
    <rPh sb="4" eb="7">
      <t>カンリシャ</t>
    </rPh>
    <rPh sb="10" eb="12">
      <t>ジュコウ</t>
    </rPh>
    <rPh sb="12" eb="13">
      <t>マエ</t>
    </rPh>
    <phoneticPr fontId="1"/>
  </si>
  <si>
    <t>管理者
記入欄
【受講前】</t>
    <rPh sb="9" eb="11">
      <t>ジュコウ</t>
    </rPh>
    <rPh sb="11" eb="12">
      <t>マエ</t>
    </rPh>
    <phoneticPr fontId="1"/>
  </si>
  <si>
    <t>受講者
記入欄
【3ヶ月後】</t>
    <rPh sb="11" eb="12">
      <t>ゲツ</t>
    </rPh>
    <rPh sb="12" eb="13">
      <t>ゴ</t>
    </rPh>
    <phoneticPr fontId="1"/>
  </si>
  <si>
    <t>氏名
（管理者）
【3ヶ月後】</t>
    <rPh sb="0" eb="2">
      <t>シメイ</t>
    </rPh>
    <rPh sb="4" eb="7">
      <t>カンリシャ</t>
    </rPh>
    <rPh sb="12" eb="13">
      <t>ゲツ</t>
    </rPh>
    <rPh sb="13" eb="14">
      <t>ゴ</t>
    </rPh>
    <phoneticPr fontId="1"/>
  </si>
  <si>
    <t>所属
（管理者）
【3ヶ月後】</t>
    <rPh sb="0" eb="2">
      <t>ショゾク</t>
    </rPh>
    <rPh sb="4" eb="7">
      <t>カンリシャ</t>
    </rPh>
    <rPh sb="12" eb="13">
      <t>ゲツ</t>
    </rPh>
    <rPh sb="13" eb="14">
      <t>ゴ</t>
    </rPh>
    <phoneticPr fontId="1"/>
  </si>
  <si>
    <t>管理者
記入欄
【3ヶ月後】</t>
    <phoneticPr fontId="1"/>
  </si>
  <si>
    <t>-</t>
    <phoneticPr fontId="1"/>
  </si>
  <si>
    <t>入力日</t>
    <rPh sb="0" eb="2">
      <t>ニュウリョク</t>
    </rPh>
    <rPh sb="2" eb="3">
      <t>ビ</t>
    </rPh>
    <phoneticPr fontId="1"/>
  </si>
  <si>
    <t>理解度</t>
    <phoneticPr fontId="1"/>
  </si>
  <si>
    <t>Ⅰ</t>
    <phoneticPr fontId="1"/>
  </si>
  <si>
    <t xml:space="preserve">3．概ね理解している </t>
    <phoneticPr fontId="1"/>
  </si>
  <si>
    <t xml:space="preserve">2．あまり理解していない </t>
    <phoneticPr fontId="1"/>
  </si>
  <si>
    <t xml:space="preserve">1．全く理解していない </t>
    <phoneticPr fontId="1"/>
  </si>
  <si>
    <t>Ⅱ</t>
    <phoneticPr fontId="1"/>
  </si>
  <si>
    <t xml:space="preserve">4．理解している </t>
    <phoneticPr fontId="1"/>
  </si>
  <si>
    <t xml:space="preserve">3．概ね理解している </t>
    <phoneticPr fontId="1"/>
  </si>
  <si>
    <t>-</t>
    <phoneticPr fontId="1"/>
  </si>
  <si>
    <t xml:space="preserve">2．あまり理解していない </t>
    <phoneticPr fontId="1"/>
  </si>
  <si>
    <t xml:space="preserve">1．全く理解していない </t>
    <phoneticPr fontId="1"/>
  </si>
  <si>
    <t>転記日</t>
    <rPh sb="0" eb="2">
      <t>テンキ</t>
    </rPh>
    <rPh sb="2" eb="3">
      <t>ビ</t>
    </rPh>
    <phoneticPr fontId="1"/>
  </si>
  <si>
    <t>受講
直後</t>
    <rPh sb="3" eb="4">
      <t>チョク</t>
    </rPh>
    <rPh sb="4" eb="5">
      <t>ゴ</t>
    </rPh>
    <phoneticPr fontId="1"/>
  </si>
  <si>
    <t xml:space="preserve">受講前 </t>
    <phoneticPr fontId="1"/>
  </si>
  <si>
    <t>②</t>
    <phoneticPr fontId="1"/>
  </si>
  <si>
    <t>③</t>
    <phoneticPr fontId="1"/>
  </si>
  <si>
    <t>③</t>
    <phoneticPr fontId="1"/>
  </si>
  <si>
    <t>④</t>
    <phoneticPr fontId="1"/>
  </si>
  <si>
    <t>2．受講後（3カ月後程度）</t>
    <rPh sb="2" eb="4">
      <t>ジュコウ</t>
    </rPh>
    <rPh sb="4" eb="5">
      <t>ゴ</t>
    </rPh>
    <phoneticPr fontId="1"/>
  </si>
  <si>
    <t>⑥</t>
    <phoneticPr fontId="1"/>
  </si>
  <si>
    <r>
      <t xml:space="preserve">実践
評価
</t>
    </r>
    <r>
      <rPr>
        <sz val="6"/>
        <rFont val="HGPｺﾞｼｯｸM"/>
        <family val="3"/>
        <charset val="128"/>
      </rPr>
      <t>(3ヶ月後）</t>
    </r>
    <rPh sb="0" eb="2">
      <t>ジッセン</t>
    </rPh>
    <rPh sb="3" eb="5">
      <t>ヒョウカ</t>
    </rPh>
    <rPh sb="9" eb="10">
      <t>ゲツ</t>
    </rPh>
    <rPh sb="10" eb="11">
      <t>ゴ</t>
    </rPh>
    <phoneticPr fontId="1"/>
  </si>
  <si>
    <t>介護保険制度の理念・現状及びケアマネジメント</t>
    <phoneticPr fontId="1"/>
  </si>
  <si>
    <t>人格の尊重及び権利擁護並びに介護支援専門員の倫理</t>
    <phoneticPr fontId="1"/>
  </si>
  <si>
    <t>⑧</t>
  </si>
  <si>
    <t>介護支援専門員に求められるマネジメント（チームマネジメント）</t>
  </si>
  <si>
    <t>⑨</t>
  </si>
  <si>
    <t>地域包括ケアシステム及び社会資源</t>
  </si>
  <si>
    <t>⑩</t>
  </si>
  <si>
    <t>⑪</t>
    <phoneticPr fontId="1"/>
  </si>
  <si>
    <t>⑮-1</t>
  </si>
  <si>
    <t>⑮-2</t>
    <phoneticPr fontId="1"/>
  </si>
  <si>
    <t>⑮-3</t>
  </si>
  <si>
    <t>⑮-4</t>
  </si>
  <si>
    <t>⑮-5</t>
    <phoneticPr fontId="1"/>
  </si>
  <si>
    <t>⑮-6</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</si>
  <si>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rPh sb="11" eb="13">
      <t>カモク</t>
    </rPh>
    <rPh sb="79" eb="81">
      <t>カモク</t>
    </rPh>
    <phoneticPr fontId="1"/>
  </si>
  <si>
    <t>介護保険制度の創設の背景や基本理念について説明できる</t>
    <phoneticPr fontId="1"/>
  </si>
  <si>
    <t>ケアマネジメントの導入の意義と介護支援専門員の役割について説明できる。</t>
    <phoneticPr fontId="1"/>
  </si>
  <si>
    <t>地域包括ケアシステムが求められる背景や基本理念について説明できる。</t>
    <phoneticPr fontId="1"/>
  </si>
  <si>
    <t>介護サービスの利用手続き（要介護認定等に関する基本的な視点と概要）を述べることができる。</t>
    <phoneticPr fontId="1"/>
  </si>
  <si>
    <t>保険給付及び給付管理等の仕組みを述べることができる。</t>
    <phoneticPr fontId="1"/>
  </si>
  <si>
    <t xml:space="preserve">⑧ </t>
    <phoneticPr fontId="1"/>
  </si>
  <si>
    <t>継続学習の必要性と、具体的な学習方法を述べることができる。</t>
    <phoneticPr fontId="1"/>
  </si>
  <si>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rPh sb="11" eb="13">
      <t>カ</t>
    </rPh>
    <rPh sb="79" eb="81">
      <t>カ</t>
    </rPh>
    <phoneticPr fontId="1"/>
  </si>
  <si>
    <t>中立・公平なケアマネジメントの重要性について説明できる。</t>
    <phoneticPr fontId="1"/>
  </si>
  <si>
    <t>運営基準に遵守したケアマネジメントの重要性を説明できる。</t>
    <phoneticPr fontId="1"/>
  </si>
  <si>
    <t>利用者本位の選択を支えるケアマネジメントの意義を説明できる</t>
    <phoneticPr fontId="1"/>
  </si>
  <si>
    <t>⑦</t>
    <phoneticPr fontId="1"/>
  </si>
  <si>
    <t>⑧</t>
    <phoneticPr fontId="1"/>
  </si>
  <si>
    <t>家族に対する支援の重要性について説明できる。</t>
    <phoneticPr fontId="1"/>
  </si>
  <si>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rPh sb="11" eb="13">
      <t>カ</t>
    </rPh>
    <rPh sb="80" eb="82">
      <t>カ</t>
    </rPh>
    <phoneticPr fontId="1"/>
  </si>
  <si>
    <t>⑤</t>
    <phoneticPr fontId="1"/>
  </si>
  <si>
    <t>④</t>
    <phoneticPr fontId="1"/>
  </si>
  <si>
    <t>人権と尊厳を支える専門職として求められる姿勢について説明できる。</t>
    <phoneticPr fontId="1"/>
  </si>
  <si>
    <t>日常業務において起こり得る倫理的課題に対し向き合うことの重要性について説明できる。</t>
    <phoneticPr fontId="1"/>
  </si>
  <si>
    <t>利用者の生活を守るための制度の内容や利用方法について説明できる。</t>
    <phoneticPr fontId="1"/>
  </si>
  <si>
    <t>介護保険制度で求められる利用者のニーズの代弁機能の意義について説明できる。</t>
    <phoneticPr fontId="1"/>
  </si>
  <si>
    <t>⑥</t>
    <phoneticPr fontId="1"/>
  </si>
  <si>
    <t>⑧介護支援専門員に求められるマネジメント（チームマネジメント）</t>
    <phoneticPr fontId="1"/>
  </si>
  <si>
    <t>利用者及び家族の支援に際し、チームアプローチの意義と目的について説明できる。</t>
    <phoneticPr fontId="1"/>
  </si>
  <si>
    <t>チームを構成する各専門性についての役割について説明できる。</t>
    <phoneticPr fontId="1"/>
  </si>
  <si>
    <t>アセスメントに基づく必要なチームの形成を実施できる。</t>
    <phoneticPr fontId="1"/>
  </si>
  <si>
    <t>チームにおける介護支援専門員の役割について説明できる。</t>
    <phoneticPr fontId="1"/>
  </si>
  <si>
    <t>チームにおける情報共有を実施できる。</t>
    <phoneticPr fontId="1"/>
  </si>
  <si>
    <t>円滑なチーム運営を実施できる。</t>
    <phoneticPr fontId="1"/>
  </si>
  <si>
    <t>⑨地域包括ケアシステム及び社会資源</t>
    <phoneticPr fontId="1"/>
  </si>
  <si>
    <t>地域包括ケアが求められる背景について説明できる。</t>
    <phoneticPr fontId="1"/>
  </si>
  <si>
    <t>地域包括ケアの目的と意義について説明できる。</t>
    <phoneticPr fontId="1"/>
  </si>
  <si>
    <t>利用者の地域の社会資源の調査を実施できる。</t>
    <phoneticPr fontId="1"/>
  </si>
  <si>
    <t>地域包括ケアにおける介護支援専門員の役割について説明できる。</t>
    <phoneticPr fontId="1"/>
  </si>
  <si>
    <t>地域の現状、課題、目指す方向性、社会資源の整備状況等を述べることができる。</t>
    <phoneticPr fontId="1"/>
  </si>
  <si>
    <t>⑩ケアマネジメントに必要な医療との連携及び多職種協働の意義</t>
    <phoneticPr fontId="1"/>
  </si>
  <si>
    <t xml:space="preserve">⑤ </t>
    <phoneticPr fontId="1"/>
  </si>
  <si>
    <t>医療との連携の意義と目的について説明できる。</t>
    <phoneticPr fontId="1"/>
  </si>
  <si>
    <t>医療機関や医療職からの情報収集及び提供の方法及び内容について説明できる。</t>
    <phoneticPr fontId="1"/>
  </si>
  <si>
    <t>地域の在宅医療・介護の連携を促進する仕組みについて説明できる。</t>
    <phoneticPr fontId="1"/>
  </si>
  <si>
    <t>多職種協働の意義について説明できる。</t>
    <phoneticPr fontId="1"/>
  </si>
  <si>
    <t>多職種間で情報を共有することの重要性について説明できる。</t>
    <phoneticPr fontId="1"/>
  </si>
  <si>
    <t>多職種協働における個人情報を取り扱う上での利用者のその家族の同意の必要性について説明できる。</t>
    <phoneticPr fontId="1"/>
  </si>
  <si>
    <t>⑤</t>
    <phoneticPr fontId="1"/>
  </si>
  <si>
    <t>⑪ケアマネジメントに係る法令等の理解</t>
    <phoneticPr fontId="1"/>
  </si>
  <si>
    <t>介護保険法の意義と目的について説明できる。</t>
    <phoneticPr fontId="1"/>
  </si>
  <si>
    <t>介護保険法に遵守したケアマネジメントを実施できる。</t>
    <phoneticPr fontId="1"/>
  </si>
  <si>
    <t>利用者を取り巻く諸制度について説明できる。</t>
    <phoneticPr fontId="1"/>
  </si>
  <si>
    <t>実践上の法令遵守について説明できる。</t>
    <phoneticPr fontId="1"/>
  </si>
  <si>
    <t>介護報酬に係る関係告示や通知等の概要について説明できる。</t>
    <phoneticPr fontId="1"/>
  </si>
  <si>
    <t>⑤</t>
    <phoneticPr fontId="1"/>
  </si>
  <si>
    <t>ケアマネジメントを必要とする高齢者を取り巻く背景や特性について説明できる。</t>
    <phoneticPr fontId="1"/>
  </si>
  <si>
    <t>高齢者に見られる生理、心理、生活環境等の関係性について説明できる。</t>
    <phoneticPr fontId="1"/>
  </si>
  <si>
    <t>ケアプラン作成のためのプロセスに沿って、支援にあたってのポイントについて説明できる。</t>
    <phoneticPr fontId="1"/>
  </si>
  <si>
    <t>高齢者の自己決定を尊重したケアマネジメントを実施できる。</t>
    <phoneticPr fontId="1"/>
  </si>
  <si>
    <t>高齢者に多い代表的な疾患や症候群別ケアマネジメントを学ぶことの有効性について説明できる。</t>
    <phoneticPr fontId="1"/>
  </si>
  <si>
    <t>脳血管障害の特徴について説明できる。</t>
    <phoneticPr fontId="1"/>
  </si>
  <si>
    <t>脳血管障害における生活障害の特徴について説明できる。</t>
    <phoneticPr fontId="1"/>
  </si>
  <si>
    <t>脳血管障害における療養上の留意点や起こりやすい課題について説明できる。</t>
    <phoneticPr fontId="1"/>
  </si>
  <si>
    <t>脳血管障害における環境の調整（福祉用具・住宅改修を含む）の必要性について説明できる。</t>
    <phoneticPr fontId="1"/>
  </si>
  <si>
    <t>脳血管障害におけるリハビリテーションの必要性について説明できる。</t>
    <phoneticPr fontId="1"/>
  </si>
  <si>
    <t>医療職をはじめとする多職種との連携・協働のポイントについて説明できる。</t>
    <phoneticPr fontId="1"/>
  </si>
  <si>
    <t>脳血管障害の特性に応じたケアマネジメントの具体的な方法を実施できる。</t>
    <phoneticPr fontId="1"/>
  </si>
  <si>
    <t>⑦</t>
    <phoneticPr fontId="1"/>
  </si>
  <si>
    <t>４つの代表的な認知症について、その特徴とケアのポイントを述べることができる。</t>
    <phoneticPr fontId="1"/>
  </si>
  <si>
    <t>認知症における療養上の留意点・倫理的な対応及び、起こりやすい課題について説明できる。</t>
    <phoneticPr fontId="1"/>
  </si>
  <si>
    <t>認知症の特性に応じたポイントを踏まえてケアマネジメントプロセスを実施践できる。</t>
    <phoneticPr fontId="1"/>
  </si>
  <si>
    <t>継続学習の必要性と、具体的な学習方法を述べることができる。</t>
    <phoneticPr fontId="1"/>
  </si>
  <si>
    <t>筋骨格系の疾患の種類、原因、症状、生活をする上での障害及び予防・改善方法や特徴について説明できる。</t>
    <phoneticPr fontId="1"/>
  </si>
  <si>
    <t>廃用症候群の原因、生活をする上での障害及び予防・改善方法について説明できる。</t>
    <phoneticPr fontId="1"/>
  </si>
  <si>
    <t>筋骨格系疾患や廃用症候群の予防や改善方法について説明できる。</t>
    <phoneticPr fontId="1"/>
  </si>
  <si>
    <t>筋骨格系疾患や廃用症候群における療養上の留意点について説明できる。</t>
    <phoneticPr fontId="1"/>
  </si>
  <si>
    <t>筋骨格系疾患や廃用症候群におけるリハビリテーションや福祉用具、住宅改修の効果的な活用方法について説明できる。</t>
    <phoneticPr fontId="1"/>
  </si>
  <si>
    <t>筋骨格系疾患や廃用症候群の特性に応じたケアマネジメントの具体的な方法を実施できる。</t>
    <phoneticPr fontId="1"/>
  </si>
  <si>
    <t>看取りにおける介護支援専門員の役割や適切な姿勢について説明できる。</t>
    <phoneticPr fontId="1"/>
  </si>
  <si>
    <t>看取りに向けた利用者及び家族との段階的な関わりの変化について説明できる。</t>
    <phoneticPr fontId="1"/>
  </si>
  <si>
    <t>看取りのケースにおいて、在宅生活の支援において起こりやすい課題について説明できる。</t>
    <phoneticPr fontId="1"/>
  </si>
  <si>
    <t>看取りの特性に応じたケアマネジメントの具体的な方法を実施できる。</t>
    <phoneticPr fontId="1"/>
  </si>
  <si>
    <t>⑯アセスメント及び居宅サービス計画等作成の総合演習</t>
    <phoneticPr fontId="1"/>
  </si>
  <si>
    <t>事例に応じたケアマネジメントについて説明できる。</t>
    <phoneticPr fontId="1"/>
  </si>
  <si>
    <t>ケアマネジメントプロセスごとの課題について説明できる。</t>
    <phoneticPr fontId="1"/>
  </si>
  <si>
    <t>講評を受け、今後の自己課題の設定を実施できる。</t>
    <phoneticPr fontId="1"/>
  </si>
  <si>
    <t>自己の課題に応じた解決策について説明できる。</t>
    <phoneticPr fontId="1"/>
  </si>
  <si>
    <t>事例を基にサービス担当者会議、モニタリング場面等を模擬的に実施できる。</t>
    <phoneticPr fontId="1"/>
  </si>
  <si>
    <t>①介護保険制度の理念・現状及びケアマネジメント</t>
    <phoneticPr fontId="1"/>
  </si>
  <si>
    <t>15-1</t>
    <phoneticPr fontId="1"/>
  </si>
  <si>
    <t>15-2</t>
    <phoneticPr fontId="1"/>
  </si>
  <si>
    <t>15-3</t>
    <phoneticPr fontId="1"/>
  </si>
  <si>
    <t>15-4</t>
    <phoneticPr fontId="1"/>
  </si>
  <si>
    <t>16</t>
    <phoneticPr fontId="1"/>
  </si>
  <si>
    <t>15-6</t>
    <phoneticPr fontId="1"/>
  </si>
  <si>
    <t>15-5</t>
    <phoneticPr fontId="1"/>
  </si>
  <si>
    <t>科目区分</t>
    <rPh sb="0" eb="2">
      <t>カ</t>
    </rPh>
    <rPh sb="2" eb="4">
      <t>クブン</t>
    </rPh>
    <phoneticPr fontId="1"/>
  </si>
  <si>
    <t>自らの地域の地域包括ケアシステムの現状を把握する方法を述べることができる。</t>
    <rPh sb="24" eb="26">
      <t>ホウホウ</t>
    </rPh>
    <phoneticPr fontId="1"/>
  </si>
  <si>
    <t>居宅サービス計画等の重要性を述べることができる。</t>
    <rPh sb="10" eb="13">
      <t>ジュウヨウセイ</t>
    </rPh>
    <phoneticPr fontId="1"/>
  </si>
  <si>
    <t>利用者の権利を尊重したケアマネジメントの重要性について説明できる。</t>
    <phoneticPr fontId="1"/>
  </si>
  <si>
    <t>社会資源を活用したケアマネジメントの必要性について説明できる。</t>
    <phoneticPr fontId="1"/>
  </si>
  <si>
    <t>利用者の能力に応じたケアマネジメントの重要性について説明できる。</t>
    <phoneticPr fontId="1"/>
  </si>
  <si>
    <t>守秘義務を順守した、ケアマネジメントの意義・重要性について説明をできる。</t>
    <phoneticPr fontId="1"/>
  </si>
  <si>
    <t>人権等を踏まえ、利用者本位のケアマネジメントの重要性について説明できる。</t>
    <phoneticPr fontId="1"/>
  </si>
  <si>
    <t>チームケアを行う際の倫理の必要性を判断できる。</t>
    <phoneticPr fontId="1"/>
  </si>
  <si>
    <t>独居で認知症の要介護者等におけるアプローチの視点や方法について説明できる。</t>
    <rPh sb="7" eb="8">
      <t>ヨウ</t>
    </rPh>
    <rPh sb="8" eb="10">
      <t>カイゴ</t>
    </rPh>
    <rPh sb="10" eb="11">
      <t>シャ</t>
    </rPh>
    <rPh sb="11" eb="12">
      <t>トウ</t>
    </rPh>
    <phoneticPr fontId="1"/>
  </si>
  <si>
    <t>内臓の機能不全等の生活をする上での障害及び予防・改善方法について説明できる。</t>
    <phoneticPr fontId="1"/>
  </si>
  <si>
    <t>内臓の機能不全等における療養上の留意点について説明できる。</t>
    <phoneticPr fontId="1"/>
  </si>
  <si>
    <t>内臓の機能不全等における生活習慣を改善するための方法について説明できる。</t>
    <phoneticPr fontId="1"/>
  </si>
  <si>
    <t>継続学習の必要性と、具体的な学習方法を述べることができる。</t>
    <phoneticPr fontId="1"/>
  </si>
  <si>
    <t>内臓の機能不全等の特性に応じたケアマネジメントの具体的な方法を実施できる。</t>
    <phoneticPr fontId="1"/>
  </si>
  <si>
    <t>科目名：</t>
    <rPh sb="2" eb="3">
      <t>メイ</t>
    </rPh>
    <phoneticPr fontId="1"/>
  </si>
  <si>
    <t>認知症ケアの考え方に基づき、ケアマネジメントへの展開方法のポイント（倫理的な対応、医療職をはじめとする多職種連携、行動・心理症状（BPSD）、環境調整へのアプローチ等について説明できる。</t>
    <phoneticPr fontId="1"/>
  </si>
  <si>
    <t>認知症の要介護者と同居している家族に対する支援や地域への配慮と協働の必要性について説明できる。</t>
    <phoneticPr fontId="1"/>
  </si>
  <si>
    <t>看取りに関する各種サービス等の活用方法や、医療職をはじめとする多職種との連携・協働を効果的に行うためのポイントについて説明できる。</t>
    <phoneticPr fontId="1"/>
  </si>
  <si>
    <t>内臓の機能不全に係る各疾患・症候群（糖尿病、高血圧、脂質異常症、心疾患、呼吸器疾患、腎臓病、肝臓病）の種類、原因、症状について説明できる。</t>
    <phoneticPr fontId="1"/>
  </si>
  <si>
    <t>⑮-1ケアマネジメントの展開「基礎理解」</t>
    <phoneticPr fontId="1"/>
  </si>
  <si>
    <t>⑮-2ケアマネジメントの展開「脳血管疾患に関する事例」</t>
    <phoneticPr fontId="1"/>
  </si>
  <si>
    <t>⑮-3ケアマネジメントの展開「認知症に関する事例」</t>
    <phoneticPr fontId="1"/>
  </si>
  <si>
    <t>⑮-4ケアマネジメントの展開「筋骨格系疾患及び廃用症候群に関する事例」</t>
    <phoneticPr fontId="1"/>
  </si>
  <si>
    <t>⑮-6ケアマネジメントの展開「看取りに関する事例」</t>
    <phoneticPr fontId="1"/>
  </si>
  <si>
    <t>　※研修は自己評価とし、4段階評価で、数字が大きいほど高評価、数字が小さいほど低評価として記入してください。</t>
    <rPh sb="2" eb="4">
      <t>ケンシュウ</t>
    </rPh>
    <rPh sb="5" eb="7">
      <t>ジコ</t>
    </rPh>
    <rPh sb="7" eb="9">
      <t>ヒョウカ</t>
    </rPh>
    <rPh sb="13" eb="15">
      <t>ダンカイ</t>
    </rPh>
    <rPh sb="15" eb="17">
      <t>ヒョウカ</t>
    </rPh>
    <rPh sb="19" eb="21">
      <t>スウジ</t>
    </rPh>
    <rPh sb="22" eb="23">
      <t>オオ</t>
    </rPh>
    <rPh sb="27" eb="30">
      <t>コウヒョウカ</t>
    </rPh>
    <rPh sb="31" eb="33">
      <t>スウジ</t>
    </rPh>
    <rPh sb="34" eb="35">
      <t>チイ</t>
    </rPh>
    <rPh sb="39" eb="42">
      <t>テイヒョウカ</t>
    </rPh>
    <rPh sb="45" eb="47">
      <t>キニュウ</t>
    </rPh>
    <phoneticPr fontId="1"/>
  </si>
  <si>
    <t>　　【選択肢】　　　4.　できる　　　　　3.　概ねできる　　　　　2.　ほとんどできない　　　　1.　全くできない</t>
    <rPh sb="3" eb="6">
      <t>センタクシ</t>
    </rPh>
    <rPh sb="24" eb="25">
      <t>オオム</t>
    </rPh>
    <rPh sb="52" eb="53">
      <t>マッタ</t>
    </rPh>
    <phoneticPr fontId="1"/>
  </si>
  <si>
    <t>介護予防ケアマネジメントの考え方について説明できる。</t>
    <phoneticPr fontId="1"/>
  </si>
  <si>
    <t>1</t>
    <phoneticPr fontId="1"/>
  </si>
  <si>
    <t>2</t>
    <phoneticPr fontId="1"/>
  </si>
  <si>
    <t>4</t>
    <phoneticPr fontId="1"/>
  </si>
  <si>
    <t>8</t>
    <phoneticPr fontId="1"/>
  </si>
  <si>
    <t>9</t>
    <phoneticPr fontId="1"/>
  </si>
  <si>
    <t>10</t>
    <phoneticPr fontId="1"/>
  </si>
  <si>
    <t>11</t>
    <phoneticPr fontId="1"/>
  </si>
  <si>
    <t>15-1</t>
    <phoneticPr fontId="1"/>
  </si>
  <si>
    <t>15-2</t>
    <phoneticPr fontId="1"/>
  </si>
  <si>
    <t>15-3</t>
    <phoneticPr fontId="1"/>
  </si>
  <si>
    <t>15-4</t>
    <phoneticPr fontId="1"/>
  </si>
  <si>
    <t>15-5</t>
    <phoneticPr fontId="1"/>
  </si>
  <si>
    <t>15-6</t>
    <phoneticPr fontId="1"/>
  </si>
  <si>
    <t>16</t>
    <phoneticPr fontId="1"/>
  </si>
  <si>
    <t>zitsumu-2@silverz.or.jp</t>
    <phoneticPr fontId="1"/>
  </si>
  <si>
    <t>研修記録シート3（振り返り）</t>
    <rPh sb="9" eb="10">
      <t>フ</t>
    </rPh>
    <rPh sb="11" eb="12">
      <t>カエ</t>
    </rPh>
    <phoneticPr fontId="1"/>
  </si>
  <si>
    <t>内容</t>
    <rPh sb="0" eb="2">
      <t>ナイヨウ</t>
    </rPh>
    <phoneticPr fontId="1"/>
  </si>
  <si>
    <t>あなたのケアマネジメント実践を高めるために得たことは何ですか</t>
    <rPh sb="12" eb="14">
      <t>ジッセン</t>
    </rPh>
    <rPh sb="15" eb="16">
      <t>タカ</t>
    </rPh>
    <rPh sb="21" eb="22">
      <t>エ</t>
    </rPh>
    <rPh sb="26" eb="27">
      <t>ナン</t>
    </rPh>
    <phoneticPr fontId="1"/>
  </si>
  <si>
    <t>得たことを実践でどのように活かせそうですか</t>
    <rPh sb="0" eb="1">
      <t>エ</t>
    </rPh>
    <rPh sb="5" eb="7">
      <t>ジッセン</t>
    </rPh>
    <rPh sb="13" eb="14">
      <t>イ</t>
    </rPh>
    <phoneticPr fontId="1"/>
  </si>
  <si>
    <t>本科目に関連して、あなたが更に学んでいく必要があると考えることは何ですか</t>
    <rPh sb="0" eb="1">
      <t>ホン</t>
    </rPh>
    <rPh sb="4" eb="6">
      <t>カンレン</t>
    </rPh>
    <rPh sb="13" eb="14">
      <t>サラ</t>
    </rPh>
    <rPh sb="15" eb="16">
      <t>マナ</t>
    </rPh>
    <rPh sb="20" eb="22">
      <t>ヒツヨウ</t>
    </rPh>
    <rPh sb="26" eb="27">
      <t>カンガ</t>
    </rPh>
    <rPh sb="32" eb="33">
      <t>ナン</t>
    </rPh>
    <phoneticPr fontId="1"/>
  </si>
  <si>
    <t>その他、この科目で感じたことは何ですか</t>
    <rPh sb="2" eb="3">
      <t>タ</t>
    </rPh>
    <rPh sb="9" eb="10">
      <t>カン</t>
    </rPh>
    <rPh sb="15" eb="16">
      <t>ナン</t>
    </rPh>
    <phoneticPr fontId="1"/>
  </si>
  <si>
    <t>【ご意見・ご感想を記入して下さい】　※任意</t>
    <rPh sb="2" eb="4">
      <t>イケン</t>
    </rPh>
    <rPh sb="6" eb="8">
      <t>カンソウ</t>
    </rPh>
    <rPh sb="9" eb="11">
      <t>キニュウ</t>
    </rPh>
    <rPh sb="13" eb="14">
      <t>クダ</t>
    </rPh>
    <rPh sb="19" eb="21">
      <t>ニンイ</t>
    </rPh>
    <phoneticPr fontId="1"/>
  </si>
  <si>
    <t>理解度⑪</t>
    <rPh sb="0" eb="3">
      <t>リカイド</t>
    </rPh>
    <phoneticPr fontId="1"/>
  </si>
  <si>
    <t>備考⑪</t>
    <rPh sb="0" eb="2">
      <t>ビコウ</t>
    </rPh>
    <phoneticPr fontId="1"/>
  </si>
  <si>
    <t>提出時期</t>
    <rPh sb="0" eb="2">
      <t>テイシュツ</t>
    </rPh>
    <rPh sb="2" eb="4">
      <t>ジキ</t>
    </rPh>
    <phoneticPr fontId="1"/>
  </si>
  <si>
    <t>1</t>
    <phoneticPr fontId="1"/>
  </si>
  <si>
    <t>4</t>
    <phoneticPr fontId="1"/>
  </si>
  <si>
    <t>5</t>
    <phoneticPr fontId="1"/>
  </si>
  <si>
    <t>6</t>
    <phoneticPr fontId="1"/>
  </si>
  <si>
    <t>7-1</t>
    <phoneticPr fontId="1"/>
  </si>
  <si>
    <t>7-2</t>
  </si>
  <si>
    <t>7-4</t>
  </si>
  <si>
    <t>7-5</t>
  </si>
  <si>
    <t>9</t>
  </si>
  <si>
    <t>10</t>
  </si>
  <si>
    <t>②自立支援のためのケアマネジメントの基本</t>
    <phoneticPr fontId="1"/>
  </si>
  <si>
    <t>④人格の尊重及び権利擁護並びに介護支援専門員の倫理</t>
    <phoneticPr fontId="1"/>
  </si>
  <si>
    <t>提出シート</t>
    <rPh sb="0" eb="2">
      <t>テイシュツ</t>
    </rPh>
    <phoneticPr fontId="1"/>
  </si>
  <si>
    <t>提出期間</t>
    <rPh sb="0" eb="2">
      <t>テイシュツ</t>
    </rPh>
    <rPh sb="2" eb="4">
      <t>キカン</t>
    </rPh>
    <phoneticPr fontId="1"/>
  </si>
  <si>
    <t>３か月後</t>
    <rPh sb="2" eb="4">
      <t>ゲツゴ</t>
    </rPh>
    <phoneticPr fontId="1"/>
  </si>
  <si>
    <t>-</t>
    <phoneticPr fontId="1"/>
  </si>
  <si>
    <r>
      <t xml:space="preserve">◆科目の理解度
</t>
    </r>
    <r>
      <rPr>
        <sz val="9"/>
        <rFont val="HGPｺﾞｼｯｸM"/>
        <family val="3"/>
        <charset val="128"/>
      </rPr>
      <t>該当する数字を入力してください。</t>
    </r>
    <phoneticPr fontId="1"/>
  </si>
  <si>
    <t>４.理解できた                    ３.まあまあ理解できた 
２.あまり理解できなかった　　１.理解できなかった</t>
    <phoneticPr fontId="1"/>
  </si>
  <si>
    <t>研修記録シート1（目標）</t>
    <phoneticPr fontId="1"/>
  </si>
  <si>
    <t>研修記録シート1（目標）</t>
  </si>
  <si>
    <t>組</t>
    <rPh sb="0" eb="1">
      <t>クミ</t>
    </rPh>
    <phoneticPr fontId="1"/>
  </si>
  <si>
    <t>岩手　太郎</t>
    <rPh sb="0" eb="2">
      <t>イワテ</t>
    </rPh>
    <rPh sb="3" eb="5">
      <t>タロウ</t>
    </rPh>
    <phoneticPr fontId="32"/>
  </si>
  <si>
    <t>リスト（管理者記入欄）</t>
    <rPh sb="4" eb="7">
      <t>カンリシャ</t>
    </rPh>
    <rPh sb="7" eb="9">
      <t>キニュウ</t>
    </rPh>
    <rPh sb="9" eb="10">
      <t>ラン</t>
    </rPh>
    <phoneticPr fontId="1"/>
  </si>
  <si>
    <t>リスト（実践評価：管理者記入欄</t>
    <rPh sb="4" eb="6">
      <t>ジッセン</t>
    </rPh>
    <rPh sb="6" eb="8">
      <t>ヒョウカ</t>
    </rPh>
    <rPh sb="9" eb="12">
      <t>カンリシャ</t>
    </rPh>
    <rPh sb="12" eb="14">
      <t>キニュウ</t>
    </rPh>
    <rPh sb="14" eb="15">
      <t>ラン</t>
    </rPh>
    <phoneticPr fontId="1"/>
  </si>
  <si>
    <t>管理者記入欄（3ヶ月後）</t>
    <rPh sb="0" eb="3">
      <t>カンリシャ</t>
    </rPh>
    <rPh sb="3" eb="5">
      <t>キニュウ</t>
    </rPh>
    <rPh sb="5" eb="6">
      <t>ラン</t>
    </rPh>
    <rPh sb="9" eb="10">
      <t>ゲツ</t>
    </rPh>
    <rPh sb="10" eb="11">
      <t>ゴ</t>
    </rPh>
    <phoneticPr fontId="1"/>
  </si>
  <si>
    <t>○</t>
    <phoneticPr fontId="1"/>
  </si>
  <si>
    <t>十分達成できている。</t>
    <rPh sb="0" eb="2">
      <t>ジュウブン</t>
    </rPh>
    <rPh sb="2" eb="4">
      <t>タッセイ</t>
    </rPh>
    <phoneticPr fontId="1"/>
  </si>
  <si>
    <t>十分活用できている。</t>
    <rPh sb="0" eb="2">
      <t>ジュウブン</t>
    </rPh>
    <rPh sb="2" eb="4">
      <t>カツヨウ</t>
    </rPh>
    <phoneticPr fontId="1"/>
  </si>
  <si>
    <t>あまり達成できていない。</t>
    <rPh sb="3" eb="5">
      <t>タッセイ</t>
    </rPh>
    <phoneticPr fontId="1"/>
  </si>
  <si>
    <t>あまり活用できていない。</t>
    <rPh sb="3" eb="5">
      <t>カツヨウ</t>
    </rPh>
    <phoneticPr fontId="1"/>
  </si>
  <si>
    <t>達成できていない。</t>
    <rPh sb="0" eb="2">
      <t>タッセイ</t>
    </rPh>
    <phoneticPr fontId="1"/>
  </si>
  <si>
    <t>活用できていない。</t>
    <rPh sb="0" eb="2">
      <t>カツヨウ</t>
    </rPh>
    <phoneticPr fontId="1"/>
  </si>
  <si>
    <t>：受講成果（受講者の目標の達成と実践への活用状況）を記載してください。</t>
    <phoneticPr fontId="1"/>
  </si>
  <si>
    <t>※受講目標は受講者と管理者で相談して決めてください。</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</si>
  <si>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rPh sb="11" eb="13">
      <t>カモク</t>
    </rPh>
    <rPh sb="79" eb="81">
      <t>カ</t>
    </rPh>
    <phoneticPr fontId="1"/>
  </si>
  <si>
    <t>介護保険制度等の改正の内容とその理由について説明できる。</t>
    <phoneticPr fontId="1"/>
  </si>
  <si>
    <t>介護保険以外の制度の最新動向について説明できる。</t>
    <phoneticPr fontId="1"/>
  </si>
  <si>
    <t>社会資源を活用し、関係機関等との連携やネットワークの構築を実施できる。</t>
    <phoneticPr fontId="1"/>
  </si>
  <si>
    <t>介護保険制度や介護支援専門員を取り巻く現状、課題を踏まえ、介護支援専門員への指導支援を実施できる。</t>
    <phoneticPr fontId="1"/>
  </si>
  <si>
    <t>介護支援専門員が抱える課題や取り巻く状況などを把握し、対応策の立案を実施できる。</t>
    <phoneticPr fontId="1"/>
  </si>
  <si>
    <t>※備考欄への記入は任意です。自由に記入ください</t>
    <phoneticPr fontId="32"/>
  </si>
  <si>
    <t>介護保険制度及び地域包括ケアの動向の指導をする上で、必要な情報の収集を実施できる。</t>
    <phoneticPr fontId="1"/>
  </si>
  <si>
    <t>◆科目の理解度
該当する数字を入力してください。</t>
    <phoneticPr fontId="1"/>
  </si>
  <si>
    <t>４.理解できた                   ３.まあまあ理解できた 
２.あまり理解できなかった　　１.理解できなかった</t>
    <phoneticPr fontId="1"/>
  </si>
  <si>
    <t>本科目に関連して、あなたが更に学んでいく必要があると考えることは何ですか</t>
    <rPh sb="0" eb="1">
      <t>ホン</t>
    </rPh>
    <rPh sb="1" eb="3">
      <t>カモク</t>
    </rPh>
    <rPh sb="4" eb="6">
      <t>カンレン</t>
    </rPh>
    <rPh sb="13" eb="14">
      <t>サラ</t>
    </rPh>
    <rPh sb="15" eb="16">
      <t>マナ</t>
    </rPh>
    <rPh sb="20" eb="22">
      <t>ヒツヨウ</t>
    </rPh>
    <rPh sb="26" eb="27">
      <t>カンガ</t>
    </rPh>
    <rPh sb="32" eb="33">
      <t>ナン</t>
    </rPh>
    <phoneticPr fontId="1"/>
  </si>
  <si>
    <t>①介護保険制度の理念・現状及びケアマネジメント</t>
    <phoneticPr fontId="32"/>
  </si>
  <si>
    <t>更新・再研修</t>
  </si>
  <si>
    <t>更新・再研修</t>
    <rPh sb="4" eb="6">
      <t>ケンシュウ</t>
    </rPh>
    <phoneticPr fontId="1"/>
  </si>
  <si>
    <t>更新・再</t>
    <phoneticPr fontId="1"/>
  </si>
  <si>
    <t>②</t>
    <phoneticPr fontId="1"/>
  </si>
  <si>
    <t>⑯</t>
    <phoneticPr fontId="1"/>
  </si>
  <si>
    <t>自立支援のためのケアマネジメントの基本</t>
    <rPh sb="0" eb="2">
      <t>ジリツ</t>
    </rPh>
    <rPh sb="2" eb="4">
      <t>シエン</t>
    </rPh>
    <rPh sb="17" eb="19">
      <t>キホン</t>
    </rPh>
    <phoneticPr fontId="1"/>
  </si>
  <si>
    <t>ケアマネジメントの展開
「基礎理解」</t>
    <rPh sb="9" eb="11">
      <t>テンカイ</t>
    </rPh>
    <phoneticPr fontId="1"/>
  </si>
  <si>
    <t>ケアマネジメントの展開
「脳血管疾患に関する事例」</t>
    <phoneticPr fontId="1"/>
  </si>
  <si>
    <t>ケアマネジメントの展開
「認知症に関する事例」</t>
    <phoneticPr fontId="1"/>
  </si>
  <si>
    <t>ケアマネジメントの展開
「筋骨格系疾患及び廃用症候群に関する事例」</t>
    <phoneticPr fontId="1"/>
  </si>
  <si>
    <t>ケアマネジメントの展開
「内臓の機能不全（糖尿病、高血圧、脂質異常症、心疾患、呼吸器疾患、腎臓病、肝臓病等）に関する事例」</t>
    <rPh sb="14" eb="15">
      <t>ゾウ</t>
    </rPh>
    <phoneticPr fontId="1"/>
  </si>
  <si>
    <t>ケアマネジメントの展開
「看取りに関する事例」</t>
    <phoneticPr fontId="1"/>
  </si>
  <si>
    <t>ケアマネジメントに必要な医療との連携及び多職種協働の意義</t>
    <phoneticPr fontId="1"/>
  </si>
  <si>
    <t>ケアマネジメントに係る法令等の理解</t>
    <phoneticPr fontId="1"/>
  </si>
  <si>
    <t>※管理者欄は、受講者が管理者本人、または、実務に就いていない等の理由により記入できない場合、地域の主任介護支援専門員に相談して記入をお願いします。</t>
    <rPh sb="21" eb="23">
      <t>ジツム</t>
    </rPh>
    <phoneticPr fontId="32"/>
  </si>
  <si>
    <t>更新・再研修</t>
    <rPh sb="0" eb="2">
      <t>コウシン</t>
    </rPh>
    <rPh sb="3" eb="4">
      <t>サイ</t>
    </rPh>
    <rPh sb="4" eb="6">
      <t>ケンシュウ</t>
    </rPh>
    <phoneticPr fontId="1"/>
  </si>
  <si>
    <t>⑮-5ケアマネジメントの展開「内臓の機能不全（糖尿病、高血圧、脂質異常症、心疾患、呼吸器疾患、腎臓病、肝臓病等）に関する事例」</t>
    <rPh sb="15" eb="17">
      <t>ナイゾウ</t>
    </rPh>
    <phoneticPr fontId="1"/>
  </si>
  <si>
    <t>集計データ（研修記録シート3）</t>
    <rPh sb="0" eb="2">
      <t>シュウケイ</t>
    </rPh>
    <rPh sb="6" eb="8">
      <t>ケンシュウ</t>
    </rPh>
    <rPh sb="8" eb="10">
      <t>キロク</t>
    </rPh>
    <phoneticPr fontId="1"/>
  </si>
  <si>
    <t>回答内容</t>
    <rPh sb="0" eb="2">
      <t>カイトウ</t>
    </rPh>
    <rPh sb="2" eb="4">
      <t>ナイヨウ</t>
    </rPh>
    <phoneticPr fontId="1"/>
  </si>
  <si>
    <t>①得た事</t>
    <rPh sb="1" eb="2">
      <t>エ</t>
    </rPh>
    <rPh sb="3" eb="4">
      <t>コト</t>
    </rPh>
    <phoneticPr fontId="1"/>
  </si>
  <si>
    <t>②活かせること</t>
    <rPh sb="1" eb="2">
      <t>イ</t>
    </rPh>
    <phoneticPr fontId="1"/>
  </si>
  <si>
    <t>③学ぶべきこと</t>
    <rPh sb="1" eb="2">
      <t>マナ</t>
    </rPh>
    <phoneticPr fontId="1"/>
  </si>
  <si>
    <t>④感じたこと</t>
    <phoneticPr fontId="1"/>
  </si>
  <si>
    <t>シート3</t>
    <phoneticPr fontId="1"/>
  </si>
  <si>
    <t>更新・再研修</t>
    <rPh sb="0" eb="2">
      <t>コウシン</t>
    </rPh>
    <rPh sb="3" eb="4">
      <t>サイ</t>
    </rPh>
    <rPh sb="4" eb="6">
      <t>ケンシュウ</t>
    </rPh>
    <phoneticPr fontId="1"/>
  </si>
  <si>
    <t>15-1</t>
    <phoneticPr fontId="1"/>
  </si>
  <si>
    <t>15-2</t>
    <phoneticPr fontId="1"/>
  </si>
  <si>
    <t>15-3</t>
    <phoneticPr fontId="1"/>
  </si>
  <si>
    <t>15-4</t>
    <phoneticPr fontId="1"/>
  </si>
  <si>
    <t>15-5</t>
    <phoneticPr fontId="1"/>
  </si>
  <si>
    <t>15-6</t>
    <phoneticPr fontId="1"/>
  </si>
  <si>
    <t>16</t>
    <phoneticPr fontId="1"/>
  </si>
  <si>
    <t>アセスメント及び居宅サービス計画等作成の総合演習</t>
    <rPh sb="6" eb="7">
      <t>オヨ</t>
    </rPh>
    <rPh sb="8" eb="10">
      <t>キョタク</t>
    </rPh>
    <rPh sb="14" eb="16">
      <t>ケイカク</t>
    </rPh>
    <rPh sb="16" eb="17">
      <t>トウ</t>
    </rPh>
    <rPh sb="17" eb="19">
      <t>サクセイ</t>
    </rPh>
    <rPh sb="20" eb="22">
      <t>ソウゴウ</t>
    </rPh>
    <rPh sb="22" eb="24">
      <t>エンシュウ</t>
    </rPh>
    <phoneticPr fontId="1"/>
  </si>
  <si>
    <r>
      <t xml:space="preserve">シート１
</t>
    </r>
    <r>
      <rPr>
        <sz val="10"/>
        <color theme="1"/>
        <rFont val="ＭＳ ゴシック"/>
        <family val="3"/>
        <charset val="128"/>
      </rPr>
      <t>（目標）</t>
    </r>
    <rPh sb="6" eb="8">
      <t>モクヒョウ</t>
    </rPh>
    <phoneticPr fontId="1"/>
  </si>
  <si>
    <r>
      <t xml:space="preserve">シート２
</t>
    </r>
    <r>
      <rPr>
        <sz val="10"/>
        <color theme="1"/>
        <rFont val="ＭＳ ゴシック"/>
        <family val="3"/>
        <charset val="128"/>
      </rPr>
      <t>（評価）</t>
    </r>
    <rPh sb="6" eb="8">
      <t>ヒョウカ</t>
    </rPh>
    <phoneticPr fontId="1"/>
  </si>
  <si>
    <r>
      <t xml:space="preserve">シート３
</t>
    </r>
    <r>
      <rPr>
        <sz val="8"/>
        <color theme="1"/>
        <rFont val="ＭＳ ゴシック"/>
        <family val="3"/>
        <charset val="128"/>
      </rPr>
      <t>(振り返り)</t>
    </r>
    <rPh sb="6" eb="7">
      <t>フ</t>
    </rPh>
    <rPh sb="8" eb="9">
      <t>カエ</t>
    </rPh>
    <phoneticPr fontId="1"/>
  </si>
  <si>
    <r>
      <rPr>
        <b/>
        <sz val="11"/>
        <color theme="1"/>
        <rFont val="ＭＳ ゴシック"/>
        <family val="3"/>
        <charset val="128"/>
      </rPr>
      <t>受講直後</t>
    </r>
    <r>
      <rPr>
        <sz val="11"/>
        <color theme="1"/>
        <rFont val="ＭＳ ゴシック"/>
        <family val="3"/>
        <charset val="128"/>
      </rPr>
      <t xml:space="preserve">
</t>
    </r>
    <r>
      <rPr>
        <sz val="10"/>
        <color theme="1"/>
        <rFont val="ＭＳ ゴシック"/>
        <family val="3"/>
        <charset val="128"/>
      </rPr>
      <t>（全研修修了後）</t>
    </r>
    <rPh sb="0" eb="2">
      <t>ジュコウ</t>
    </rPh>
    <rPh sb="2" eb="4">
      <t>チョクゴ</t>
    </rPh>
    <rPh sb="6" eb="7">
      <t>ゼン</t>
    </rPh>
    <rPh sb="7" eb="9">
      <t>ケンシュウ</t>
    </rPh>
    <rPh sb="9" eb="12">
      <t>シュウリョウゴ</t>
    </rPh>
    <phoneticPr fontId="1"/>
  </si>
  <si>
    <t>　メールに研修記録シート（エクセルファイル)を添付して送付してください。</t>
    <phoneticPr fontId="1"/>
  </si>
  <si>
    <t>メール提出用アドレス</t>
    <rPh sb="3" eb="5">
      <t>テイシュツ</t>
    </rPh>
    <rPh sb="5" eb="6">
      <t>ヨウ</t>
    </rPh>
    <phoneticPr fontId="1"/>
  </si>
  <si>
    <t>研修記録シートについて（未経験者に対する更新・再研修）</t>
    <rPh sb="12" eb="16">
      <t>ミケイケンシャ</t>
    </rPh>
    <rPh sb="17" eb="18">
      <t>タイ</t>
    </rPh>
    <rPh sb="20" eb="22">
      <t>コウシン</t>
    </rPh>
    <rPh sb="23" eb="24">
      <t>サイ</t>
    </rPh>
    <rPh sb="24" eb="26">
      <t>ケンシュウ</t>
    </rPh>
    <phoneticPr fontId="1"/>
  </si>
  <si>
    <t>　　～令和３年５月５日（水）　</t>
    <phoneticPr fontId="1"/>
  </si>
  <si>
    <t>令和３年７月１日（木）～７月11日（日）</t>
    <rPh sb="0" eb="2">
      <t>レイワ</t>
    </rPh>
    <rPh sb="3" eb="4">
      <t>ネン</t>
    </rPh>
    <rPh sb="5" eb="6">
      <t>ガツ</t>
    </rPh>
    <rPh sb="7" eb="8">
      <t>ニチ</t>
    </rPh>
    <rPh sb="9" eb="10">
      <t>キ</t>
    </rPh>
    <rPh sb="13" eb="14">
      <t>ガツ</t>
    </rPh>
    <rPh sb="16" eb="17">
      <t>ニチ</t>
    </rPh>
    <rPh sb="18" eb="19">
      <t>ニチ</t>
    </rPh>
    <phoneticPr fontId="1"/>
  </si>
  <si>
    <t>令和３年９月30日（木）～10月10日（日）</t>
    <rPh sb="0" eb="2">
      <t>レイワ</t>
    </rPh>
    <rPh sb="3" eb="4">
      <t>ネン</t>
    </rPh>
    <rPh sb="5" eb="6">
      <t>ガツ</t>
    </rPh>
    <rPh sb="8" eb="9">
      <t>ニチ</t>
    </rPh>
    <rPh sb="10" eb="11">
      <t>キ</t>
    </rPh>
    <rPh sb="15" eb="16">
      <t>ガツ</t>
    </rPh>
    <rPh sb="18" eb="19">
      <t>ニチ</t>
    </rPh>
    <rPh sb="20" eb="21">
      <t>ニチ</t>
    </rPh>
    <phoneticPr fontId="1"/>
  </si>
  <si>
    <t>（1）入力方法</t>
    <rPh sb="3" eb="7">
      <t>ニュウリョクホウホウ</t>
    </rPh>
    <phoneticPr fontId="1"/>
  </si>
  <si>
    <t>　入力方法は、シート１（記入例）、シート２、３（記入例）をご覧ください。</t>
    <rPh sb="1" eb="3">
      <t>ニュウリョク</t>
    </rPh>
    <rPh sb="3" eb="5">
      <t>ホウホウ</t>
    </rPh>
    <rPh sb="12" eb="14">
      <t>キニュウ</t>
    </rPh>
    <rPh sb="14" eb="15">
      <t>レイ</t>
    </rPh>
    <rPh sb="24" eb="26">
      <t>キニュウ</t>
    </rPh>
    <rPh sb="26" eb="27">
      <t>レイ</t>
    </rPh>
    <phoneticPr fontId="1"/>
  </si>
  <si>
    <t>（2）提出時期</t>
    <rPh sb="3" eb="5">
      <t>テイシュツ</t>
    </rPh>
    <rPh sb="5" eb="7">
      <t>ジキ</t>
    </rPh>
    <phoneticPr fontId="1"/>
  </si>
  <si>
    <t>（3）提出方法</t>
    <rPh sb="3" eb="5">
      <t>テイシュツ</t>
    </rPh>
    <rPh sb="5" eb="7">
      <t>ホウホウ</t>
    </rPh>
    <phoneticPr fontId="1"/>
  </si>
  <si>
    <t>　</t>
    <phoneticPr fontId="1"/>
  </si>
  <si>
    <t>　メールが使用できない方は、コピーを郵送で提出してください。(原本は手元に残してください)</t>
    <phoneticPr fontId="1"/>
  </si>
  <si>
    <t>（4）参考：科目名</t>
    <rPh sb="3" eb="5">
      <t>サンコウ</t>
    </rPh>
    <rPh sb="6" eb="9">
      <t>カモクメイ</t>
    </rPh>
    <phoneticPr fontId="1"/>
  </si>
  <si>
    <t>　なお、受講前に入力した研修記録シートは、すべて印刷し、研修当日必ずお持ちください。</t>
    <rPh sb="4" eb="6">
      <t>ジュコウ</t>
    </rPh>
    <rPh sb="6" eb="7">
      <t>マエ</t>
    </rPh>
    <rPh sb="8" eb="10">
      <t>ニュウリョク</t>
    </rPh>
    <rPh sb="12" eb="14">
      <t>ケンシュウ</t>
    </rPh>
    <rPh sb="14" eb="16">
      <t>キロク</t>
    </rPh>
    <rPh sb="24" eb="26">
      <t>インサツ</t>
    </rPh>
    <rPh sb="28" eb="30">
      <t>ケンシュウ</t>
    </rPh>
    <rPh sb="30" eb="32">
      <t>トウジツ</t>
    </rPh>
    <rPh sb="32" eb="33">
      <t>カナラ</t>
    </rPh>
    <rPh sb="35" eb="36">
      <t>モ</t>
    </rPh>
    <phoneticPr fontId="1"/>
  </si>
  <si>
    <r>
      <t>　</t>
    </r>
    <r>
      <rPr>
        <b/>
        <u/>
        <sz val="11.5"/>
        <color rgb="FFFF0000"/>
        <rFont val="メイリオ"/>
        <family val="3"/>
        <charset val="128"/>
      </rPr>
      <t>◆ メール送信時のお願い及び留意事項 ◆</t>
    </r>
    <rPh sb="6" eb="9">
      <t>ソウシンジ</t>
    </rPh>
    <rPh sb="11" eb="12">
      <t>ネガ</t>
    </rPh>
    <rPh sb="13" eb="14">
      <t>オヨ</t>
    </rPh>
    <rPh sb="15" eb="17">
      <t>リュウイ</t>
    </rPh>
    <rPh sb="17" eb="19">
      <t>ジコウ</t>
    </rPh>
    <phoneticPr fontId="1"/>
  </si>
  <si>
    <t>　　　●　エクセルファイルは、提出シート以外のシートを削除しないでください。</t>
    <rPh sb="15" eb="17">
      <t>テイシュツ</t>
    </rPh>
    <rPh sb="20" eb="22">
      <t>イガイ</t>
    </rPh>
    <phoneticPr fontId="1"/>
  </si>
  <si>
    <t>　　　　※　シートを削除せず、常に上書きで保存してください。</t>
    <phoneticPr fontId="1"/>
  </si>
  <si>
    <t>　　　●　メールの件名は、「研修記録シート(※提出時期)」でお願いします。</t>
    <rPh sb="9" eb="11">
      <t>ケンメイ</t>
    </rPh>
    <rPh sb="14" eb="16">
      <t>ケンシュウ</t>
    </rPh>
    <rPh sb="16" eb="18">
      <t>キロク</t>
    </rPh>
    <rPh sb="23" eb="25">
      <t>テイシュツ</t>
    </rPh>
    <rPh sb="25" eb="27">
      <t>ジキ</t>
    </rPh>
    <rPh sb="31" eb="32">
      <t>ネガ</t>
    </rPh>
    <phoneticPr fontId="1"/>
  </si>
  <si>
    <t>　　　　例）研修記録シート（受講前）</t>
    <rPh sb="4" eb="5">
      <t>レイ</t>
    </rPh>
    <rPh sb="6" eb="10">
      <t>ケンシュウキロク</t>
    </rPh>
    <rPh sb="14" eb="17">
      <t>ジュコウマエ</t>
    </rPh>
    <phoneticPr fontId="1"/>
  </si>
  <si>
    <t>※「受講後」の欄について：
　 実務に就いていない場合は、未就労である旨を記載の上、ご提出ください。このシートは、就労後にご活用ください。</t>
    <rPh sb="16" eb="18">
      <t>ジツム</t>
    </rPh>
    <rPh sb="19" eb="20">
      <t>ツ</t>
    </rPh>
    <rPh sb="25" eb="27">
      <t>バアイ</t>
    </rPh>
    <phoneticPr fontId="32"/>
  </si>
  <si>
    <r>
      <t>　　　●　エクセルファイル名を、</t>
    </r>
    <r>
      <rPr>
        <b/>
        <u/>
        <sz val="11"/>
        <color theme="1"/>
        <rFont val="ＭＳ 明朝"/>
        <family val="1"/>
        <charset val="128"/>
      </rPr>
      <t>ご自身のお名前(ひらがな表記)</t>
    </r>
    <r>
      <rPr>
        <sz val="11"/>
        <color theme="1"/>
        <rFont val="ＭＳ 明朝"/>
        <family val="1"/>
        <charset val="128"/>
      </rPr>
      <t>に変更して送信してください。</t>
    </r>
    <rPh sb="13" eb="14">
      <t>メイ</t>
    </rPh>
    <rPh sb="17" eb="19">
      <t>ジシン</t>
    </rPh>
    <rPh sb="21" eb="23">
      <t>ナマエ</t>
    </rPh>
    <rPh sb="28" eb="30">
      <t>ヒョウキ</t>
    </rPh>
    <rPh sb="32" eb="34">
      <t>ヘンコウ</t>
    </rPh>
    <rPh sb="36" eb="38">
      <t>ソウシン</t>
    </rPh>
    <phoneticPr fontId="1"/>
  </si>
  <si>
    <r>
      <t>　　　　例）</t>
    </r>
    <r>
      <rPr>
        <b/>
        <sz val="11"/>
        <color theme="1"/>
        <rFont val="ＭＳ 明朝"/>
        <family val="1"/>
        <charset val="128"/>
      </rPr>
      <t>いわてたろう</t>
    </r>
    <r>
      <rPr>
        <sz val="11"/>
        <color theme="1"/>
        <rFont val="ＭＳ 明朝"/>
        <family val="1"/>
        <charset val="128"/>
      </rPr>
      <t>.xlsx　　　　</t>
    </r>
    <rPh sb="4" eb="5">
      <t>レイ</t>
    </rPh>
    <phoneticPr fontId="1"/>
  </si>
  <si>
    <t>koushinsai@silverz.or.jp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</si>
</sst>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m/d\ h:mm;@"/>
  </numFmts>
  <fonts count="57"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9"/>
      <color indexed="81"/>
      <name val="ＭＳ Ｐゴシック"/>
      <family val="3"/>
      <charset val="128"/>
    </font>
    <font>
      <sz val="10"/>
      <name val="HGPｺﾞｼｯｸM"/>
      <family val="3"/>
      <charset val="128"/>
    </font>
    <font>
      <sz val="8"/>
      <name val="HGPｺﾞｼｯｸM"/>
      <family val="3"/>
      <charset val="128"/>
    </font>
    <font>
      <sz val="9"/>
      <name val="HGPｺﾞｼｯｸM"/>
      <family val="3"/>
      <charset val="128"/>
    </font>
    <font>
      <sz val="6"/>
      <name val="HGPｺﾞｼｯｸM"/>
      <family val="3"/>
      <charset val="128"/>
    </font>
    <font>
      <sz val="6"/>
      <name val="ＭＳ Ｐゴシック"/>
      <family val="3"/>
      <charset val="128"/>
    </font>
    <font>
      <sz val="11"/>
      <color theme="0"/>
      <name val="ＭＳ Ｐゴシック"/>
      <family val="3"/>
      <charset val="128"/>
      <scheme val="minor"/>
    </font>
    <font>
      <u/>
      <sz val="11"/>
      <color theme="10"/>
      <name val="ＭＳ Ｐゴシック"/>
      <family val="3"/>
      <charset val="128"/>
    </font>
    <font>
      <sz val="11"/>
      <color rgb="FFFF0000"/>
      <name val="ＭＳ Ｐゴシック"/>
      <family val="3"/>
      <charset val="128"/>
      <scheme val="minor"/>
    </font>
    <font>
      <sz val="18"/>
      <color theme="1"/>
      <name val="HGP創英角ｺﾞｼｯｸUB"/>
      <family val="3"/>
      <charset val="128"/>
    </font>
    <font>
      <sz val="14"/>
      <color theme="1"/>
      <name val="ＭＳ Ｐゴシック"/>
      <family val="3"/>
      <charset val="128"/>
      <scheme val="minor"/>
    </font>
    <font>
      <sz val="10"/>
      <color theme="1"/>
      <name val="ＭＳ Ｐゴシック"/>
      <family val="3"/>
      <charset val="128"/>
      <scheme val="minor"/>
    </font>
    <font>
      <sz val="11"/>
      <color rgb="FF0070C0"/>
      <name val="ＭＳ Ｐゴシック"/>
      <family val="3"/>
      <charset val="128"/>
      <scheme val="minor"/>
    </font>
    <font>
      <sz val="11"/>
      <name val="ＭＳ Ｐゴシック"/>
      <family val="3"/>
      <charset val="128"/>
      <scheme val="minor"/>
    </font>
    <font>
      <sz val="11"/>
      <color theme="1"/>
      <name val="HGPｺﾞｼｯｸM"/>
      <family val="3"/>
      <charset val="128"/>
    </font>
    <font>
      <sz val="16"/>
      <color theme="1"/>
      <name val="HGP創英角ｺﾞｼｯｸUB"/>
      <family val="3"/>
      <charset val="128"/>
    </font>
    <font>
      <sz val="10"/>
      <color theme="1"/>
      <name val="HGP創英角ｺﾞｼｯｸUB"/>
      <family val="3"/>
      <charset val="128"/>
    </font>
    <font>
      <sz val="18"/>
      <color theme="1"/>
      <name val="HGPｺﾞｼｯｸM"/>
      <family val="3"/>
      <charset val="128"/>
    </font>
    <font>
      <sz val="10"/>
      <color theme="1"/>
      <name val="HGPｺﾞｼｯｸM"/>
      <family val="3"/>
      <charset val="128"/>
    </font>
    <font>
      <sz val="12"/>
      <color theme="1"/>
      <name val="HGPｺﾞｼｯｸM"/>
      <family val="3"/>
      <charset val="128"/>
    </font>
    <font>
      <sz val="14"/>
      <color theme="1"/>
      <name val="HGPｺﾞｼｯｸM"/>
      <family val="3"/>
      <charset val="128"/>
    </font>
    <font>
      <b/>
      <sz val="16"/>
      <color theme="1"/>
      <name val="HGPｺﾞｼｯｸM"/>
      <family val="3"/>
      <charset val="128"/>
    </font>
    <font>
      <sz val="9"/>
      <color rgb="FFC00000"/>
      <name val="HGPｺﾞｼｯｸM"/>
      <family val="3"/>
      <charset val="128"/>
    </font>
    <font>
      <b/>
      <sz val="14"/>
      <color theme="1"/>
      <name val="HGPｺﾞｼｯｸM"/>
      <family val="3"/>
      <charset val="128"/>
    </font>
    <font>
      <sz val="8"/>
      <color theme="1"/>
      <name val="HGPｺﾞｼｯｸM"/>
      <family val="3"/>
      <charset val="128"/>
    </font>
    <font>
      <b/>
      <sz val="12"/>
      <color theme="1"/>
      <name val="HGPｺﾞｼｯｸM"/>
      <family val="3"/>
      <charset val="128"/>
    </font>
    <font>
      <sz val="11"/>
      <color theme="0" tint="-0.499984740745262"/>
      <name val="HGPｺﾞｼｯｸM"/>
      <family val="3"/>
      <charset val="128"/>
    </font>
    <font>
      <sz val="16"/>
      <color theme="1"/>
      <name val="HGPｺﾞｼｯｸM"/>
      <family val="3"/>
      <charset val="128"/>
    </font>
    <font>
      <u/>
      <sz val="14"/>
      <color theme="10"/>
      <name val="HGPｺﾞｼｯｸM"/>
      <family val="3"/>
      <charset val="128"/>
    </font>
    <font>
      <sz val="6"/>
      <name val="ＭＳ Ｐゴシック"/>
      <family val="3"/>
      <charset val="128"/>
      <scheme val="minor"/>
    </font>
    <font>
      <sz val="10"/>
      <color indexed="8"/>
      <name val="HGPｺﾞｼｯｸM"/>
      <family val="3"/>
      <charset val="128"/>
    </font>
    <font>
      <sz val="9"/>
      <color theme="1"/>
      <name val="HGSｺﾞｼｯｸM"/>
      <family val="3"/>
      <charset val="128"/>
    </font>
    <font>
      <b/>
      <sz val="11"/>
      <color theme="1"/>
      <name val="ＭＳ 明朝"/>
      <family val="1"/>
      <charset val="128"/>
    </font>
    <font>
      <sz val="11"/>
      <color theme="1"/>
      <name val="メイリオ"/>
      <family val="3"/>
      <charset val="128"/>
    </font>
    <font>
      <sz val="11"/>
      <color theme="1"/>
      <name val="ＭＳ 明朝"/>
      <family val="1"/>
      <charset val="128"/>
    </font>
    <font>
      <b/>
      <sz val="11"/>
      <color theme="1"/>
      <name val="ＭＳ ゴシック"/>
      <family val="3"/>
      <charset val="128"/>
    </font>
    <font>
      <b/>
      <sz val="10"/>
      <color theme="1"/>
      <name val="ＭＳ ゴシック"/>
      <family val="3"/>
      <charset val="128"/>
    </font>
    <font>
      <sz val="10"/>
      <color theme="1"/>
      <name val="ＭＳ ゴシック"/>
      <family val="3"/>
      <charset val="128"/>
    </font>
    <font>
      <sz val="8"/>
      <color theme="1"/>
      <name val="ＭＳ ゴシック"/>
      <family val="3"/>
      <charset val="128"/>
    </font>
    <font>
      <sz val="11"/>
      <color theme="1"/>
      <name val="ＭＳ ゴシック"/>
      <family val="3"/>
      <charset val="128"/>
    </font>
    <font>
      <b/>
      <sz val="12"/>
      <color theme="1"/>
      <name val="ＭＳ ゴシック"/>
      <family val="3"/>
      <charset val="128"/>
    </font>
    <font>
      <u/>
      <sz val="14"/>
      <color theme="10"/>
      <name val="ＭＳ Ｐゴシック"/>
      <family val="3"/>
      <charset val="128"/>
    </font>
    <font>
      <sz val="10"/>
      <color theme="1"/>
      <name val="ＭＳ 明朝"/>
      <family val="1"/>
      <charset val="128"/>
    </font>
    <font>
      <b/>
      <sz val="14"/>
      <color theme="0"/>
      <name val="メイリオ"/>
      <family val="3"/>
      <charset val="128"/>
    </font>
    <font>
      <b/>
      <sz val="12"/>
      <color theme="1"/>
      <name val="ＭＳ 明朝"/>
      <family val="1"/>
      <charset val="128"/>
    </font>
    <font>
      <sz val="11"/>
      <color theme="0" tint="-0.499984740745262"/>
      <name val="ＭＳ 明朝"/>
      <family val="1"/>
      <charset val="128"/>
    </font>
    <font>
      <sz val="11"/>
      <name val="ＭＳ 明朝"/>
      <family val="1"/>
      <charset val="128"/>
    </font>
    <font>
      <sz val="9"/>
      <color theme="1"/>
      <name val="ＭＳ 明朝"/>
      <family val="1"/>
      <charset val="128"/>
    </font>
    <font>
      <b/>
      <u/>
      <sz val="14"/>
      <color theme="10"/>
      <name val="ＭＳ Ｐゴシック"/>
      <family val="3"/>
      <charset val="128"/>
    </font>
    <font>
      <b/>
      <sz val="11.5"/>
      <color rgb="FFFF0000"/>
      <name val="メイリオ"/>
      <family val="3"/>
      <charset val="128"/>
    </font>
    <font>
      <b/>
      <u/>
      <sz val="11.5"/>
      <color rgb="FFFF0000"/>
      <name val="メイリオ"/>
      <family val="3"/>
      <charset val="128"/>
    </font>
    <font>
      <b/>
      <u/>
      <sz val="11"/>
      <color theme="1"/>
      <name val="ＭＳ 明朝"/>
      <family val="1"/>
      <charset val="128"/>
    </font>
    <font>
      <sz val="10"/>
      <color theme="0" tint="-0.34998626667073579"/>
      <name val="HGPｺﾞｼｯｸM"/>
      <family val="3"/>
      <charset val="128"/>
    </font>
    <font>
      <sz val="11"/>
      <color theme="0" tint="-0.34998626667073579"/>
      <name val="ＭＳ Ｐゴシック"/>
      <family val="3"/>
      <charset val="128"/>
      <scheme val="minor"/>
    </font>
  </fonts>
  <fills count="10">
    <fill>
      <patternFill patternType="none"/>
    </fill>
    <fill>
      <patternFill patternType="gray125"/>
    </fill>
    <fill>
      <patternFill patternType="solid">
        <fgColor theme="0" tint="-0.14999847407452621"/>
        <bgColor indexed="64"/>
      </patternFill>
    </fill>
    <fill>
      <patternFill patternType="solid">
        <fgColor theme="1" tint="0.14999847407452621"/>
        <bgColor indexed="64"/>
      </patternFill>
    </fill>
    <fill>
      <patternFill patternType="solid">
        <fgColor rgb="FFFFFFCC"/>
        <bgColor indexed="64"/>
      </patternFill>
    </fill>
    <fill>
      <patternFill patternType="solid">
        <fgColor theme="0" tint="-0.249977111117893"/>
        <bgColor indexed="64"/>
      </patternFill>
    </fill>
    <fill>
      <patternFill patternType="solid">
        <fgColor theme="1" tint="4.9989318521683403E-2"/>
        <bgColor indexed="64"/>
      </patternFill>
    </fill>
    <fill>
      <patternFill patternType="solid">
        <fgColor theme="0"/>
        <bgColor indexed="64"/>
      </patternFill>
    </fill>
    <fill>
      <patternFill patternType="solid">
        <fgColor rgb="FFFFCC99"/>
        <bgColor indexed="64"/>
      </patternFill>
    </fill>
    <fill>
      <patternFill patternType="solid">
        <fgColor rgb="FF99CCFF"/>
        <bgColor indexed="64"/>
      </patternFill>
    </fill>
  </fills>
  <borders count="263">
    <border>
      <left/>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diagonal/>
    </border>
    <border>
      <left style="thin">
        <color indexed="64"/>
      </left>
      <right/>
      <top/>
      <bottom/>
      <diagonal/>
    </border>
    <border>
      <left style="thin">
        <color indexed="64"/>
      </left>
      <right/>
      <top/>
      <bottom style="thin">
        <color indexed="64"/>
      </bottom>
      <diagonal/>
    </border>
    <border diagonalDown="1">
      <left style="hair">
        <color indexed="64"/>
      </left>
      <right style="hair">
        <color indexed="64"/>
      </right>
      <top style="hair">
        <color indexed="64"/>
      </top>
      <bottom style="hair">
        <color indexed="64"/>
      </bottom>
      <diagonal style="hair">
        <color indexed="64"/>
      </diagonal>
    </border>
    <border>
      <left/>
      <right/>
      <top/>
      <bottom style="hair">
        <color indexed="64"/>
      </bottom>
      <diagonal/>
    </border>
    <border>
      <left/>
      <right style="thin">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right/>
      <top style="dotted">
        <color indexed="64"/>
      </top>
      <bottom style="dotted">
        <color indexed="64"/>
      </bottom>
      <diagonal/>
    </border>
    <border>
      <left style="thin">
        <color indexed="64"/>
      </left>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theme="1"/>
      </left>
      <right/>
      <top style="hair">
        <color theme="1"/>
      </top>
      <bottom style="hair">
        <color theme="1"/>
      </bottom>
      <diagonal/>
    </border>
    <border>
      <left/>
      <right/>
      <top/>
      <bottom style="medium">
        <color rgb="FFFF0000"/>
      </bottom>
      <diagonal/>
    </border>
    <border>
      <left style="thin">
        <color theme="1"/>
      </left>
      <right/>
      <top style="hair">
        <color theme="1"/>
      </top>
      <bottom/>
      <diagonal/>
    </border>
    <border>
      <left style="hair">
        <color theme="1"/>
      </left>
      <right/>
      <top style="hair">
        <color theme="1"/>
      </top>
      <bottom style="hair">
        <color theme="1"/>
      </bottom>
      <diagonal/>
    </border>
    <border>
      <left/>
      <right/>
      <top style="hair">
        <color theme="1"/>
      </top>
      <bottom style="hair">
        <color theme="1"/>
      </bottom>
      <diagonal/>
    </border>
    <border>
      <left style="thin">
        <color theme="1"/>
      </left>
      <right/>
      <top/>
      <bottom style="hair">
        <color theme="1"/>
      </bottom>
      <diagonal/>
    </border>
    <border>
      <left/>
      <right style="thin">
        <color theme="1"/>
      </right>
      <top/>
      <bottom/>
      <diagonal/>
    </border>
    <border>
      <left style="thin">
        <color theme="1"/>
      </left>
      <right/>
      <top style="hair">
        <color theme="1"/>
      </top>
      <bottom style="thin">
        <color theme="1"/>
      </bottom>
      <diagonal/>
    </border>
    <border>
      <left style="thin">
        <color theme="1"/>
      </left>
      <right style="hair">
        <color theme="1"/>
      </right>
      <top style="hair">
        <color theme="1"/>
      </top>
      <bottom style="hair">
        <color theme="1"/>
      </bottom>
      <diagonal/>
    </border>
    <border>
      <left style="thin">
        <color theme="1"/>
      </left>
      <right style="hair">
        <color theme="1"/>
      </right>
      <top style="hair">
        <color theme="1"/>
      </top>
      <bottom/>
      <diagonal/>
    </border>
    <border>
      <left style="thin">
        <color theme="1"/>
      </left>
      <right/>
      <top/>
      <bottom style="thin">
        <color theme="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rgb="FFFF000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rgb="FFFF0000"/>
      </left>
      <right/>
      <top style="dotted">
        <color indexed="64"/>
      </top>
      <bottom style="medium">
        <color rgb="FFFF0000"/>
      </bottom>
      <diagonal/>
    </border>
    <border>
      <left/>
      <right/>
      <top style="dotted">
        <color indexed="64"/>
      </top>
      <bottom style="medium">
        <color rgb="FFFF0000"/>
      </bottom>
      <diagonal/>
    </border>
    <border>
      <left/>
      <right style="medium">
        <color rgb="FFFF0000"/>
      </right>
      <top style="dotted">
        <color indexed="64"/>
      </top>
      <bottom style="medium">
        <color rgb="FFFF0000"/>
      </bottom>
      <diagonal/>
    </border>
    <border>
      <left style="hair">
        <color indexed="64"/>
      </left>
      <right style="medium">
        <color rgb="FFFF0000"/>
      </right>
      <top style="hair">
        <color indexed="64"/>
      </top>
      <bottom style="thin">
        <color indexed="64"/>
      </bottom>
      <diagonal/>
    </border>
    <border>
      <left style="medium">
        <color rgb="FFFF0000"/>
      </left>
      <right/>
      <top style="medium">
        <color rgb="FFFF0000"/>
      </top>
      <bottom style="dotted">
        <color indexed="64"/>
      </bottom>
      <diagonal/>
    </border>
    <border>
      <left/>
      <right/>
      <top style="medium">
        <color rgb="FFFF0000"/>
      </top>
      <bottom style="dotted">
        <color indexed="64"/>
      </bottom>
      <diagonal/>
    </border>
    <border>
      <left/>
      <right style="medium">
        <color rgb="FFFF0000"/>
      </right>
      <top style="medium">
        <color rgb="FFFF0000"/>
      </top>
      <bottom style="dotted">
        <color indexed="64"/>
      </bottom>
      <diagonal/>
    </border>
    <border>
      <left style="hair">
        <color indexed="64"/>
      </left>
      <right style="medium">
        <color rgb="FFFF0000"/>
      </right>
      <top style="thin">
        <color indexed="64"/>
      </top>
      <bottom style="hair">
        <color indexed="64"/>
      </bottom>
      <diagonal/>
    </border>
    <border>
      <left style="hair">
        <color indexed="64"/>
      </left>
      <right style="medium">
        <color rgb="FFFF0000"/>
      </right>
      <top style="hair">
        <color indexed="64"/>
      </top>
      <bottom style="hair">
        <color indexed="64"/>
      </bottom>
      <diagonal/>
    </border>
    <border>
      <left style="medium">
        <color rgb="FFFF0000"/>
      </left>
      <right/>
      <top style="dotted">
        <color indexed="64"/>
      </top>
      <bottom style="dotted">
        <color indexed="64"/>
      </bottom>
      <diagonal/>
    </border>
    <border>
      <left/>
      <right style="medium">
        <color rgb="FFFF0000"/>
      </right>
      <top style="dotted">
        <color indexed="64"/>
      </top>
      <bottom style="dotted">
        <color indexed="64"/>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right style="medium">
        <color rgb="FFFF0000"/>
      </right>
      <top style="hair">
        <color theme="1"/>
      </top>
      <bottom style="hair">
        <color theme="1"/>
      </bottom>
      <diagonal/>
    </border>
    <border>
      <left style="thin">
        <color theme="1"/>
      </left>
      <right style="thin">
        <color theme="1"/>
      </right>
      <top style="hair">
        <color theme="1"/>
      </top>
      <bottom style="hair">
        <color theme="1"/>
      </bottom>
      <diagonal/>
    </border>
    <border>
      <left style="thin">
        <color theme="1"/>
      </left>
      <right style="medium">
        <color rgb="FFFF0000"/>
      </right>
      <top style="hair">
        <color theme="1"/>
      </top>
      <bottom style="hair">
        <color theme="1"/>
      </bottom>
      <diagonal/>
    </border>
    <border>
      <left style="medium">
        <color rgb="FFFF0000"/>
      </left>
      <right/>
      <top style="hair">
        <color theme="1"/>
      </top>
      <bottom style="hair">
        <color theme="1"/>
      </bottom>
      <diagonal/>
    </border>
    <border>
      <left/>
      <right style="thin">
        <color theme="1"/>
      </right>
      <top style="hair">
        <color theme="1"/>
      </top>
      <bottom style="hair">
        <color theme="1"/>
      </bottom>
      <diagonal/>
    </border>
    <border>
      <left style="thin">
        <color theme="1"/>
      </left>
      <right/>
      <top style="hair">
        <color theme="1"/>
      </top>
      <bottom style="medium">
        <color rgb="FFFF0000"/>
      </bottom>
      <diagonal/>
    </border>
    <border>
      <left/>
      <right/>
      <top style="hair">
        <color theme="1"/>
      </top>
      <bottom style="medium">
        <color rgb="FFFF0000"/>
      </bottom>
      <diagonal/>
    </border>
    <border>
      <left/>
      <right style="thin">
        <color theme="1"/>
      </right>
      <top style="hair">
        <color theme="1"/>
      </top>
      <bottom style="medium">
        <color rgb="FFFF0000"/>
      </bottom>
      <diagonal/>
    </border>
    <border>
      <left/>
      <right style="hair">
        <color theme="1"/>
      </right>
      <top style="hair">
        <color theme="1"/>
      </top>
      <bottom style="hair">
        <color theme="1"/>
      </bottom>
      <diagonal/>
    </border>
    <border>
      <left style="thin">
        <color theme="1"/>
      </left>
      <right style="thin">
        <color theme="1"/>
      </right>
      <top style="hair">
        <color indexed="64"/>
      </top>
      <bottom style="hair">
        <color indexed="64"/>
      </bottom>
      <diagonal/>
    </border>
    <border>
      <left style="thin">
        <color theme="1"/>
      </left>
      <right style="hair">
        <color theme="1"/>
      </right>
      <top style="hair">
        <color indexed="64"/>
      </top>
      <bottom style="hair">
        <color indexed="64"/>
      </bottom>
      <diagonal/>
    </border>
    <border>
      <left style="thin">
        <color theme="1"/>
      </left>
      <right/>
      <top style="medium">
        <color rgb="FFFF0000"/>
      </top>
      <bottom style="medium">
        <color rgb="FFFF0000"/>
      </bottom>
      <diagonal/>
    </border>
    <border>
      <left/>
      <right style="thin">
        <color theme="1"/>
      </right>
      <top style="medium">
        <color rgb="FFFF0000"/>
      </top>
      <bottom style="medium">
        <color rgb="FFFF0000"/>
      </bottom>
      <diagonal/>
    </border>
    <border diagonalUp="1">
      <left style="medium">
        <color rgb="FFFF0000"/>
      </left>
      <right style="thin">
        <color theme="1"/>
      </right>
      <top style="thin">
        <color theme="1"/>
      </top>
      <bottom/>
      <diagonal style="hair">
        <color indexed="64"/>
      </diagonal>
    </border>
    <border diagonalUp="1">
      <left style="thin">
        <color theme="1"/>
      </left>
      <right style="thin">
        <color theme="1"/>
      </right>
      <top style="thin">
        <color theme="1"/>
      </top>
      <bottom/>
      <diagonal style="hair">
        <color indexed="64"/>
      </diagonal>
    </border>
    <border>
      <left style="thin">
        <color indexed="64"/>
      </left>
      <right style="thin">
        <color theme="1"/>
      </right>
      <top style="hair">
        <color indexed="64"/>
      </top>
      <bottom style="hair">
        <color indexed="64"/>
      </bottom>
      <diagonal/>
    </border>
    <border>
      <left style="medium">
        <color rgb="FFFF0000"/>
      </left>
      <right/>
      <top style="hair">
        <color theme="1"/>
      </top>
      <bottom style="medium">
        <color rgb="FFFF0000"/>
      </bottom>
      <diagonal/>
    </border>
    <border>
      <left style="thin">
        <color theme="1"/>
      </left>
      <right/>
      <top style="medium">
        <color rgb="FFFF0000"/>
      </top>
      <bottom style="hair">
        <color theme="1"/>
      </bottom>
      <diagonal/>
    </border>
    <border>
      <left/>
      <right/>
      <top style="medium">
        <color rgb="FFFF0000"/>
      </top>
      <bottom style="hair">
        <color theme="1"/>
      </bottom>
      <diagonal/>
    </border>
    <border>
      <left/>
      <right style="hair">
        <color theme="1"/>
      </right>
      <top style="medium">
        <color rgb="FFFF0000"/>
      </top>
      <bottom style="hair">
        <color theme="1"/>
      </bottom>
      <diagonal/>
    </border>
    <border>
      <left/>
      <right style="thin">
        <color theme="1"/>
      </right>
      <top style="thin">
        <color theme="1"/>
      </top>
      <bottom/>
      <diagonal/>
    </border>
    <border>
      <left style="thin">
        <color theme="1"/>
      </left>
      <right/>
      <top/>
      <bottom style="medium">
        <color rgb="FFFF0000"/>
      </bottom>
      <diagonal/>
    </border>
    <border>
      <left/>
      <right style="thin">
        <color theme="1"/>
      </right>
      <top/>
      <bottom style="medium">
        <color rgb="FFFF0000"/>
      </bottom>
      <diagonal/>
    </border>
    <border>
      <left style="thin">
        <color theme="1"/>
      </left>
      <right style="thin">
        <color theme="1"/>
      </right>
      <top style="medium">
        <color rgb="FFFF0000"/>
      </top>
      <bottom style="hair">
        <color theme="1"/>
      </bottom>
      <diagonal/>
    </border>
    <border>
      <left style="thin">
        <color theme="1"/>
      </left>
      <right style="medium">
        <color rgb="FFFF0000"/>
      </right>
      <top style="medium">
        <color rgb="FFFF0000"/>
      </top>
      <bottom style="hair">
        <color theme="1"/>
      </bottom>
      <diagonal/>
    </border>
    <border>
      <left/>
      <right style="medium">
        <color rgb="FFFF0000"/>
      </right>
      <top style="hair">
        <color theme="1"/>
      </top>
      <bottom style="medium">
        <color rgb="FFFF0000"/>
      </bottom>
      <diagonal/>
    </border>
    <border>
      <left style="medium">
        <color rgb="FFFF0000"/>
      </left>
      <right/>
      <top style="medium">
        <color rgb="FFFF0000"/>
      </top>
      <bottom style="hair">
        <color theme="1"/>
      </bottom>
      <diagonal/>
    </border>
    <border>
      <left/>
      <right style="thin">
        <color theme="1"/>
      </right>
      <top style="medium">
        <color rgb="FFFF0000"/>
      </top>
      <bottom style="hair">
        <color theme="1"/>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theme="1"/>
      </left>
      <right/>
      <top style="thin">
        <color theme="1"/>
      </top>
      <bottom style="hair">
        <color theme="1"/>
      </bottom>
      <diagonal/>
    </border>
    <border>
      <left/>
      <right/>
      <top style="thin">
        <color theme="1"/>
      </top>
      <bottom style="hair">
        <color theme="1"/>
      </bottom>
      <diagonal/>
    </border>
    <border>
      <left style="thin">
        <color theme="1"/>
      </left>
      <right style="thin">
        <color theme="1"/>
      </right>
      <top style="thin">
        <color theme="1"/>
      </top>
      <bottom style="thin">
        <color theme="1"/>
      </bottom>
      <diagonal/>
    </border>
    <border>
      <left/>
      <right/>
      <top/>
      <bottom style="thin">
        <color theme="1"/>
      </bottom>
      <diagonal/>
    </border>
    <border>
      <left/>
      <right style="thin">
        <color theme="1"/>
      </right>
      <top/>
      <bottom style="thin">
        <color theme="1"/>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hair">
        <color theme="1"/>
      </left>
      <right/>
      <top style="hair">
        <color theme="1"/>
      </top>
      <bottom style="thin">
        <color theme="1"/>
      </bottom>
      <diagonal/>
    </border>
    <border>
      <left/>
      <right/>
      <top style="hair">
        <color theme="1"/>
      </top>
      <bottom style="thin">
        <color theme="1"/>
      </bottom>
      <diagonal/>
    </border>
    <border>
      <left/>
      <right style="thin">
        <color theme="1"/>
      </right>
      <top style="hair">
        <color theme="1"/>
      </top>
      <bottom style="thin">
        <color theme="1"/>
      </bottom>
      <diagonal/>
    </border>
    <border>
      <left style="thin">
        <color theme="1"/>
      </left>
      <right style="thin">
        <color theme="1"/>
      </right>
      <top style="hair">
        <color theme="1"/>
      </top>
      <bottom style="thin">
        <color theme="1"/>
      </bottom>
      <diagonal/>
    </border>
    <border>
      <left style="thin">
        <color theme="1"/>
      </left>
      <right style="hair">
        <color theme="1"/>
      </right>
      <top style="hair">
        <color theme="1"/>
      </top>
      <bottom style="thin">
        <color theme="1"/>
      </bottom>
      <diagonal/>
    </border>
    <border>
      <left style="thin">
        <color indexed="64"/>
      </left>
      <right/>
      <top style="medium">
        <color rgb="FFFF0000"/>
      </top>
      <bottom style="hair">
        <color theme="1"/>
      </bottom>
      <diagonal/>
    </border>
    <border>
      <left style="thin">
        <color theme="1"/>
      </left>
      <right style="thin">
        <color theme="1"/>
      </right>
      <top style="hair">
        <color indexed="64"/>
      </top>
      <bottom style="medium">
        <color rgb="FFFF0000"/>
      </bottom>
      <diagonal/>
    </border>
    <border>
      <left style="thin">
        <color theme="1"/>
      </left>
      <right style="medium">
        <color rgb="FFFF0000"/>
      </right>
      <top style="hair">
        <color indexed="64"/>
      </top>
      <bottom style="medium">
        <color rgb="FFFF0000"/>
      </bottom>
      <diagonal/>
    </border>
    <border>
      <left style="thin">
        <color theme="1"/>
      </left>
      <right style="thin">
        <color theme="1"/>
      </right>
      <top/>
      <bottom style="hair">
        <color indexed="64"/>
      </bottom>
      <diagonal/>
    </border>
    <border>
      <left style="thin">
        <color theme="1"/>
      </left>
      <right style="hair">
        <color theme="1"/>
      </right>
      <top style="hair">
        <color indexed="64"/>
      </top>
      <bottom style="medium">
        <color rgb="FFFF0000"/>
      </bottom>
      <diagonal/>
    </border>
    <border>
      <left style="thin">
        <color theme="1"/>
      </left>
      <right style="thin">
        <color theme="1"/>
      </right>
      <top style="hair">
        <color indexed="64"/>
      </top>
      <bottom style="hair">
        <color theme="1"/>
      </bottom>
      <diagonal/>
    </border>
    <border>
      <left style="thin">
        <color theme="1"/>
      </left>
      <right style="hair">
        <color theme="1"/>
      </right>
      <top style="hair">
        <color indexed="64"/>
      </top>
      <bottom style="hair">
        <color theme="1"/>
      </bottom>
      <diagonal/>
    </border>
    <border>
      <left style="medium">
        <color rgb="FFFF0000"/>
      </left>
      <right style="hair">
        <color theme="1"/>
      </right>
      <top style="hair">
        <color theme="1"/>
      </top>
      <bottom style="medium">
        <color rgb="FFFF0000"/>
      </bottom>
      <diagonal/>
    </border>
    <border>
      <left style="hair">
        <color theme="1"/>
      </left>
      <right style="hair">
        <color theme="1"/>
      </right>
      <top style="hair">
        <color theme="1"/>
      </top>
      <bottom style="medium">
        <color rgb="FFFF0000"/>
      </bottom>
      <diagonal/>
    </border>
    <border>
      <left style="hair">
        <color theme="1"/>
      </left>
      <right/>
      <top style="hair">
        <color theme="1"/>
      </top>
      <bottom style="medium">
        <color rgb="FFFF0000"/>
      </bottom>
      <diagonal/>
    </border>
    <border>
      <left style="thin">
        <color theme="1"/>
      </left>
      <right style="hair">
        <color theme="1"/>
      </right>
      <top style="hair">
        <color theme="1"/>
      </top>
      <bottom style="medium">
        <color rgb="FFFF0000"/>
      </bottom>
      <diagonal/>
    </border>
    <border>
      <left style="thin">
        <color theme="1"/>
      </left>
      <right style="thin">
        <color theme="1"/>
      </right>
      <top style="hair">
        <color theme="1"/>
      </top>
      <bottom style="medium">
        <color rgb="FFFF0000"/>
      </bottom>
      <diagonal/>
    </border>
    <border>
      <left style="thin">
        <color indexed="64"/>
      </left>
      <right style="thin">
        <color indexed="64"/>
      </right>
      <top style="medium">
        <color rgb="FFFF0000"/>
      </top>
      <bottom style="hair">
        <color theme="1"/>
      </bottom>
      <diagonal/>
    </border>
    <border>
      <left style="thin">
        <color indexed="64"/>
      </left>
      <right style="hair">
        <color indexed="64"/>
      </right>
      <top/>
      <bottom style="hair">
        <color theme="1"/>
      </bottom>
      <diagonal/>
    </border>
    <border>
      <left style="hair">
        <color indexed="64"/>
      </left>
      <right style="hair">
        <color indexed="64"/>
      </right>
      <top/>
      <bottom style="hair">
        <color theme="1"/>
      </bottom>
      <diagonal/>
    </border>
    <border>
      <left style="thin">
        <color indexed="64"/>
      </left>
      <right style="thin">
        <color theme="1"/>
      </right>
      <top/>
      <bottom style="hair">
        <color theme="1"/>
      </bottom>
      <diagonal/>
    </border>
    <border>
      <left style="thin">
        <color theme="1"/>
      </left>
      <right style="thin">
        <color theme="1"/>
      </right>
      <top/>
      <bottom style="hair">
        <color theme="1"/>
      </bottom>
      <diagonal/>
    </border>
    <border>
      <left style="thin">
        <color indexed="64"/>
      </left>
      <right style="thin">
        <color theme="1"/>
      </right>
      <top style="hair">
        <color theme="1"/>
      </top>
      <bottom style="thin">
        <color theme="1"/>
      </bottom>
      <diagonal/>
    </border>
    <border>
      <left style="thin">
        <color indexed="64"/>
      </left>
      <right style="thin">
        <color indexed="64"/>
      </right>
      <top style="hair">
        <color theme="1"/>
      </top>
      <bottom style="thin">
        <color theme="1"/>
      </bottom>
      <diagonal/>
    </border>
    <border>
      <left style="thin">
        <color indexed="64"/>
      </left>
      <right style="hair">
        <color indexed="64"/>
      </right>
      <top style="hair">
        <color theme="1"/>
      </top>
      <bottom style="thin">
        <color theme="1"/>
      </bottom>
      <diagonal/>
    </border>
    <border>
      <left style="hair">
        <color indexed="64"/>
      </left>
      <right style="hair">
        <color indexed="64"/>
      </right>
      <top style="hair">
        <color theme="1"/>
      </top>
      <bottom style="thin">
        <color theme="1"/>
      </bottom>
      <diagonal/>
    </border>
    <border>
      <left style="thin">
        <color theme="1"/>
      </left>
      <right style="medium">
        <color rgb="FFFF0000"/>
      </right>
      <top style="hair">
        <color theme="1"/>
      </top>
      <bottom style="medium">
        <color rgb="FFFF0000"/>
      </bottom>
      <diagonal/>
    </border>
    <border>
      <left style="hair">
        <color theme="1"/>
      </left>
      <right style="hair">
        <color theme="1"/>
      </right>
      <top style="hair">
        <color theme="1"/>
      </top>
      <bottom style="hair">
        <color theme="1"/>
      </bottom>
      <diagonal/>
    </border>
    <border>
      <left style="medium">
        <color rgb="FFFF0000"/>
      </left>
      <right style="hair">
        <color theme="1"/>
      </right>
      <top style="hair">
        <color theme="1"/>
      </top>
      <bottom style="hair">
        <color theme="1"/>
      </bottom>
      <diagonal/>
    </border>
    <border>
      <left style="hair">
        <color theme="1"/>
      </left>
      <right/>
      <top style="hair">
        <color theme="1"/>
      </top>
      <bottom/>
      <diagonal/>
    </border>
    <border>
      <left/>
      <right/>
      <top style="hair">
        <color theme="1"/>
      </top>
      <bottom/>
      <diagonal/>
    </border>
    <border>
      <left style="thin">
        <color indexed="64"/>
      </left>
      <right style="hair">
        <color indexed="64"/>
      </right>
      <top style="hair">
        <color theme="1"/>
      </top>
      <bottom style="hair">
        <color theme="1"/>
      </bottom>
      <diagonal/>
    </border>
    <border>
      <left style="hair">
        <color indexed="64"/>
      </left>
      <right style="hair">
        <color indexed="64"/>
      </right>
      <top style="hair">
        <color theme="1"/>
      </top>
      <bottom style="hair">
        <color theme="1"/>
      </bottom>
      <diagonal/>
    </border>
    <border>
      <left style="thin">
        <color indexed="64"/>
      </left>
      <right style="thin">
        <color indexed="64"/>
      </right>
      <top style="hair">
        <color theme="1"/>
      </top>
      <bottom style="hair">
        <color theme="1"/>
      </bottom>
      <diagonal/>
    </border>
    <border>
      <left style="thin">
        <color indexed="64"/>
      </left>
      <right style="thin">
        <color theme="1"/>
      </right>
      <top style="hair">
        <color theme="1"/>
      </top>
      <bottom style="hair">
        <color theme="1"/>
      </bottom>
      <diagonal/>
    </border>
    <border>
      <left style="hair">
        <color theme="1"/>
      </left>
      <right/>
      <top/>
      <bottom style="hair">
        <color theme="1"/>
      </bottom>
      <diagonal/>
    </border>
    <border>
      <left/>
      <right/>
      <top/>
      <bottom style="hair">
        <color theme="1"/>
      </bottom>
      <diagonal/>
    </border>
    <border>
      <left style="thin">
        <color indexed="64"/>
      </left>
      <right style="thin">
        <color indexed="64"/>
      </right>
      <top/>
      <bottom style="hair">
        <color theme="1"/>
      </bottom>
      <diagonal/>
    </border>
    <border>
      <left style="medium">
        <color rgb="FFFF0000"/>
      </left>
      <right/>
      <top style="hair">
        <color indexed="64"/>
      </top>
      <bottom style="hair">
        <color indexed="64"/>
      </bottom>
      <diagonal/>
    </border>
    <border>
      <left/>
      <right style="thin">
        <color theme="1"/>
      </right>
      <top style="hair">
        <color indexed="64"/>
      </top>
      <bottom style="hair">
        <color indexed="64"/>
      </bottom>
      <diagonal/>
    </border>
    <border>
      <left style="medium">
        <color rgb="FFFF0000"/>
      </left>
      <right/>
      <top style="medium">
        <color rgb="FFFF0000"/>
      </top>
      <bottom style="hair">
        <color indexed="64"/>
      </bottom>
      <diagonal/>
    </border>
    <border>
      <left/>
      <right/>
      <top style="medium">
        <color rgb="FFFF0000"/>
      </top>
      <bottom style="hair">
        <color indexed="64"/>
      </bottom>
      <diagonal/>
    </border>
    <border>
      <left/>
      <right style="thin">
        <color theme="1"/>
      </right>
      <top style="medium">
        <color rgb="FFFF0000"/>
      </top>
      <bottom style="hair">
        <color indexed="64"/>
      </bottom>
      <diagonal/>
    </border>
    <border>
      <left style="medium">
        <color rgb="FFFF0000"/>
      </left>
      <right/>
      <top style="hair">
        <color indexed="64"/>
      </top>
      <bottom style="medium">
        <color rgb="FFFF0000"/>
      </bottom>
      <diagonal/>
    </border>
    <border>
      <left/>
      <right/>
      <top style="hair">
        <color indexed="64"/>
      </top>
      <bottom style="medium">
        <color rgb="FFFF0000"/>
      </bottom>
      <diagonal/>
    </border>
    <border>
      <left/>
      <right style="thin">
        <color theme="1"/>
      </right>
      <top style="hair">
        <color indexed="64"/>
      </top>
      <bottom style="medium">
        <color rgb="FFFF0000"/>
      </bottom>
      <diagonal/>
    </border>
    <border>
      <left style="thin">
        <color indexed="64"/>
      </left>
      <right style="thin">
        <color indexed="64"/>
      </right>
      <top/>
      <bottom style="thin">
        <color theme="1"/>
      </bottom>
      <diagonal/>
    </border>
    <border>
      <left style="thin">
        <color indexed="64"/>
      </left>
      <right style="hair">
        <color indexed="64"/>
      </right>
      <top/>
      <bottom style="thin">
        <color theme="1"/>
      </bottom>
      <diagonal/>
    </border>
    <border>
      <left style="hair">
        <color indexed="64"/>
      </left>
      <right style="hair">
        <color indexed="64"/>
      </right>
      <top/>
      <bottom style="thin">
        <color theme="1"/>
      </bottom>
      <diagonal/>
    </border>
    <border>
      <left style="thin">
        <color indexed="64"/>
      </left>
      <right style="thin">
        <color theme="1"/>
      </right>
      <top/>
      <bottom style="thin">
        <color theme="1"/>
      </bottom>
      <diagonal/>
    </border>
    <border>
      <left style="thin">
        <color theme="1"/>
      </left>
      <right style="thin">
        <color theme="1"/>
      </right>
      <top/>
      <bottom style="thin">
        <color theme="1"/>
      </bottom>
      <diagonal/>
    </border>
    <border>
      <left/>
      <right style="hair">
        <color theme="1"/>
      </right>
      <top style="hair">
        <color theme="1"/>
      </top>
      <bottom style="medium">
        <color rgb="FFFF0000"/>
      </bottom>
      <diagonal/>
    </border>
    <border>
      <left style="thin">
        <color theme="1"/>
      </left>
      <right style="thin">
        <color theme="1"/>
      </right>
      <top style="medium">
        <color rgb="FFFF0000"/>
      </top>
      <bottom style="hair">
        <color indexed="64"/>
      </bottom>
      <diagonal/>
    </border>
    <border>
      <left style="thin">
        <color theme="1"/>
      </left>
      <right style="medium">
        <color rgb="FFFF0000"/>
      </right>
      <top style="medium">
        <color rgb="FFFF0000"/>
      </top>
      <bottom style="hair">
        <color indexed="64"/>
      </bottom>
      <diagonal/>
    </border>
    <border>
      <left style="thin">
        <color theme="1"/>
      </left>
      <right style="medium">
        <color rgb="FFFF0000"/>
      </right>
      <top style="hair">
        <color indexed="64"/>
      </top>
      <bottom style="hair">
        <color theme="1"/>
      </bottom>
      <diagonal/>
    </border>
    <border>
      <left style="thin">
        <color theme="1"/>
      </left>
      <right style="thin">
        <color theme="1"/>
      </right>
      <top style="hair">
        <color theme="1"/>
      </top>
      <bottom/>
      <diagonal/>
    </border>
    <border>
      <left style="thin">
        <color theme="1"/>
      </left>
      <right style="medium">
        <color rgb="FFFF0000"/>
      </right>
      <top style="hair">
        <color theme="1"/>
      </top>
      <bottom/>
      <diagonal/>
    </border>
    <border>
      <left style="medium">
        <color rgb="FFFF0000"/>
      </left>
      <right/>
      <top style="hair">
        <color indexed="64"/>
      </top>
      <bottom/>
      <diagonal/>
    </border>
    <border>
      <left/>
      <right style="thin">
        <color theme="1"/>
      </right>
      <top style="hair">
        <color indexed="64"/>
      </top>
      <bottom/>
      <diagonal/>
    </border>
    <border>
      <left/>
      <right style="hair">
        <color theme="1"/>
      </right>
      <top style="hair">
        <color theme="1"/>
      </top>
      <bottom/>
      <diagonal/>
    </border>
    <border>
      <left style="thin">
        <color theme="1"/>
      </left>
      <right/>
      <top style="hair">
        <color indexed="64"/>
      </top>
      <bottom style="hair">
        <color theme="1"/>
      </bottom>
      <diagonal/>
    </border>
    <border>
      <left/>
      <right/>
      <top style="hair">
        <color indexed="64"/>
      </top>
      <bottom style="hair">
        <color theme="1"/>
      </bottom>
      <diagonal/>
    </border>
    <border>
      <left/>
      <right style="hair">
        <color theme="1"/>
      </right>
      <top style="hair">
        <color indexed="64"/>
      </top>
      <bottom style="hair">
        <color theme="1"/>
      </bottom>
      <diagonal/>
    </border>
    <border>
      <left style="thin">
        <color theme="1"/>
      </left>
      <right style="thin">
        <color indexed="64"/>
      </right>
      <top/>
      <bottom style="hair">
        <color theme="1"/>
      </bottom>
      <diagonal/>
    </border>
    <border>
      <left style="thin">
        <color theme="1"/>
      </left>
      <right/>
      <top style="medium">
        <color rgb="FFFF0000"/>
      </top>
      <bottom style="hair">
        <color indexed="64"/>
      </bottom>
      <diagonal/>
    </border>
    <border>
      <left/>
      <right style="hair">
        <color theme="1"/>
      </right>
      <top style="medium">
        <color rgb="FFFF0000"/>
      </top>
      <bottom style="hair">
        <color indexed="64"/>
      </bottom>
      <diagonal/>
    </border>
    <border>
      <left style="thin">
        <color indexed="64"/>
      </left>
      <right style="thin">
        <color indexed="64"/>
      </right>
      <top style="medium">
        <color rgb="FFFF0000"/>
      </top>
      <bottom style="hair">
        <color indexed="64"/>
      </bottom>
      <diagonal/>
    </border>
    <border>
      <left/>
      <right style="hair">
        <color theme="1"/>
      </right>
      <top/>
      <bottom style="hair">
        <color theme="1"/>
      </bottom>
      <diagonal/>
    </border>
    <border>
      <left style="hair">
        <color theme="1"/>
      </left>
      <right style="hair">
        <color theme="1"/>
      </right>
      <top/>
      <bottom style="hair">
        <color theme="1"/>
      </bottom>
      <diagonal/>
    </border>
    <border>
      <left style="thin">
        <color theme="1"/>
      </left>
      <right style="hair">
        <color theme="1"/>
      </right>
      <top/>
      <bottom style="hair">
        <color theme="1"/>
      </bottom>
      <diagonal/>
    </border>
    <border>
      <left style="thin">
        <color theme="1"/>
      </left>
      <right style="thin">
        <color indexed="64"/>
      </right>
      <top/>
      <bottom style="hair">
        <color indexed="64"/>
      </bottom>
      <diagonal/>
    </border>
    <border>
      <left/>
      <right style="hair">
        <color theme="1"/>
      </right>
      <top/>
      <bottom/>
      <diagonal/>
    </border>
    <border>
      <left style="thin">
        <color theme="1"/>
      </left>
      <right style="thin">
        <color theme="1"/>
      </right>
      <top/>
      <bottom/>
      <diagonal/>
    </border>
    <border>
      <left style="hair">
        <color theme="1"/>
      </left>
      <right style="hair">
        <color theme="1"/>
      </right>
      <top style="hair">
        <color indexed="64"/>
      </top>
      <bottom style="hair">
        <color theme="1"/>
      </bottom>
      <diagonal/>
    </border>
    <border>
      <left style="thin">
        <color indexed="64"/>
      </left>
      <right style="hair">
        <color theme="1"/>
      </right>
      <top style="hair">
        <color indexed="64"/>
      </top>
      <bottom style="hair">
        <color theme="1"/>
      </bottom>
      <diagonal/>
    </border>
    <border>
      <left style="hair">
        <color theme="1"/>
      </left>
      <right/>
      <top style="hair">
        <color indexed="64"/>
      </top>
      <bottom style="hair">
        <color theme="1"/>
      </bottom>
      <diagonal/>
    </border>
    <border>
      <left style="thin">
        <color theme="1"/>
      </left>
      <right style="thin">
        <color indexed="64"/>
      </right>
      <top style="hair">
        <color indexed="64"/>
      </top>
      <bottom style="hair">
        <color theme="1"/>
      </bottom>
      <diagonal/>
    </border>
    <border>
      <left style="thin">
        <color indexed="64"/>
      </left>
      <right style="hair">
        <color theme="1"/>
      </right>
      <top style="medium">
        <color rgb="FFFF0000"/>
      </top>
      <bottom style="hair">
        <color theme="1"/>
      </bottom>
      <diagonal/>
    </border>
    <border>
      <left style="hair">
        <color theme="1"/>
      </left>
      <right style="hair">
        <color theme="1"/>
      </right>
      <top style="medium">
        <color rgb="FFFF0000"/>
      </top>
      <bottom style="hair">
        <color theme="1"/>
      </bottom>
      <diagonal/>
    </border>
    <border>
      <left style="hair">
        <color theme="1"/>
      </left>
      <right/>
      <top style="medium">
        <color rgb="FFFF0000"/>
      </top>
      <bottom style="hair">
        <color theme="1"/>
      </bottom>
      <diagonal/>
    </border>
    <border>
      <left style="thin">
        <color indexed="64"/>
      </left>
      <right style="hair">
        <color theme="1"/>
      </right>
      <top style="hair">
        <color indexed="64"/>
      </top>
      <bottom style="hair">
        <color indexed="64"/>
      </bottom>
      <diagonal/>
    </border>
    <border>
      <left style="hair">
        <color theme="1"/>
      </left>
      <right style="hair">
        <color theme="1"/>
      </right>
      <top style="hair">
        <color indexed="64"/>
      </top>
      <bottom style="hair">
        <color indexed="64"/>
      </bottom>
      <diagonal/>
    </border>
    <border>
      <left style="hair">
        <color theme="1"/>
      </left>
      <right/>
      <top style="hair">
        <color indexed="64"/>
      </top>
      <bottom style="hair">
        <color indexed="64"/>
      </bottom>
      <diagonal/>
    </border>
    <border>
      <left style="thin">
        <color theme="1"/>
      </left>
      <right style="hair">
        <color theme="1"/>
      </right>
      <top style="medium">
        <color rgb="FFFF0000"/>
      </top>
      <bottom style="hair">
        <color indexed="64"/>
      </bottom>
      <diagonal/>
    </border>
    <border>
      <left style="hair">
        <color theme="1"/>
      </left>
      <right style="hair">
        <color theme="1"/>
      </right>
      <top style="medium">
        <color rgb="FFFF0000"/>
      </top>
      <bottom style="hair">
        <color indexed="64"/>
      </bottom>
      <diagonal/>
    </border>
    <border>
      <left style="thin">
        <color indexed="64"/>
      </left>
      <right style="hair">
        <color theme="1"/>
      </right>
      <top style="medium">
        <color rgb="FFFF0000"/>
      </top>
      <bottom style="hair">
        <color indexed="64"/>
      </bottom>
      <diagonal/>
    </border>
    <border>
      <left style="hair">
        <color theme="1"/>
      </left>
      <right/>
      <top style="medium">
        <color rgb="FFFF0000"/>
      </top>
      <bottom style="hair">
        <color indexed="64"/>
      </bottom>
      <diagonal/>
    </border>
    <border>
      <left style="thin">
        <color theme="1"/>
      </left>
      <right/>
      <top style="hair">
        <color indexed="64"/>
      </top>
      <bottom style="hair">
        <color indexed="64"/>
      </bottom>
      <diagonal/>
    </border>
    <border>
      <left/>
      <right style="hair">
        <color theme="1"/>
      </right>
      <top style="hair">
        <color indexed="64"/>
      </top>
      <bottom style="hair">
        <color indexed="64"/>
      </bottom>
      <diagonal/>
    </border>
    <border>
      <left style="hair">
        <color theme="1"/>
      </left>
      <right style="hair">
        <color theme="1"/>
      </right>
      <top style="hair">
        <color indexed="64"/>
      </top>
      <bottom style="medium">
        <color rgb="FFFF0000"/>
      </bottom>
      <diagonal/>
    </border>
    <border>
      <left style="thin">
        <color theme="1"/>
      </left>
      <right style="medium">
        <color rgb="FFFF0000"/>
      </right>
      <top style="hair">
        <color indexed="64"/>
      </top>
      <bottom style="hair">
        <color indexed="64"/>
      </bottom>
      <diagonal/>
    </border>
    <border>
      <left/>
      <right style="thin">
        <color theme="1"/>
      </right>
      <top/>
      <bottom style="hair">
        <color theme="1"/>
      </bottom>
      <diagonal/>
    </border>
    <border>
      <left style="hair">
        <color theme="1"/>
      </left>
      <right/>
      <top/>
      <bottom style="thin">
        <color theme="1"/>
      </bottom>
      <diagonal/>
    </border>
    <border>
      <left/>
      <right style="thin">
        <color theme="1"/>
      </right>
      <top style="hair">
        <color theme="1"/>
      </top>
      <bottom/>
      <diagonal/>
    </border>
    <border>
      <left style="thin">
        <color theme="1"/>
      </left>
      <right style="hair">
        <color theme="1"/>
      </right>
      <top/>
      <bottom/>
      <diagonal/>
    </border>
    <border>
      <left style="hair">
        <color theme="1"/>
      </left>
      <right style="hair">
        <color theme="1"/>
      </right>
      <top/>
      <bottom/>
      <diagonal/>
    </border>
    <border>
      <left style="hair">
        <color theme="1"/>
      </left>
      <right/>
      <top/>
      <bottom/>
      <diagonal/>
    </border>
    <border>
      <left style="thin">
        <color theme="1"/>
      </left>
      <right/>
      <top style="thin">
        <color theme="1"/>
      </top>
      <bottom style="thin">
        <color theme="1"/>
      </bottom>
      <diagonal/>
    </border>
    <border>
      <left/>
      <right/>
      <top style="thin">
        <color theme="1"/>
      </top>
      <bottom style="thin">
        <color theme="1"/>
      </bottom>
      <diagonal/>
    </border>
    <border>
      <left/>
      <right/>
      <top style="thin">
        <color indexed="64"/>
      </top>
      <bottom style="medium">
        <color rgb="FFFF0000"/>
      </bottom>
      <diagonal/>
    </border>
    <border>
      <left style="medium">
        <color rgb="FFFF0000"/>
      </left>
      <right/>
      <top style="thin">
        <color indexed="64"/>
      </top>
      <bottom style="medium">
        <color rgb="FFFF0000"/>
      </bottom>
      <diagonal/>
    </border>
    <border>
      <left/>
      <right style="thin">
        <color indexed="64"/>
      </right>
      <top style="thin">
        <color indexed="64"/>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hair">
        <color indexed="64"/>
      </left>
      <right/>
      <top style="hair">
        <color indexed="64"/>
      </top>
      <bottom/>
      <diagonal/>
    </border>
    <border diagonalUp="1">
      <left style="medium">
        <color rgb="FFFF0000"/>
      </left>
      <right/>
      <top style="medium">
        <color rgb="FFFF0000"/>
      </top>
      <bottom/>
      <diagonal style="thin">
        <color auto="1"/>
      </diagonal>
    </border>
    <border diagonalUp="1">
      <left/>
      <right/>
      <top style="medium">
        <color rgb="FFFF0000"/>
      </top>
      <bottom/>
      <diagonal style="thin">
        <color auto="1"/>
      </diagonal>
    </border>
    <border diagonalUp="1">
      <left/>
      <right style="medium">
        <color rgb="FFFF0000"/>
      </right>
      <top style="medium">
        <color rgb="FFFF0000"/>
      </top>
      <bottom/>
      <diagonal style="thin">
        <color auto="1"/>
      </diagonal>
    </border>
    <border diagonalUp="1">
      <left style="medium">
        <color rgb="FFFF0000"/>
      </left>
      <right/>
      <top/>
      <bottom/>
      <diagonal style="thin">
        <color auto="1"/>
      </diagonal>
    </border>
    <border diagonalUp="1">
      <left/>
      <right/>
      <top/>
      <bottom/>
      <diagonal style="thin">
        <color auto="1"/>
      </diagonal>
    </border>
    <border diagonalUp="1">
      <left/>
      <right style="medium">
        <color rgb="FFFF0000"/>
      </right>
      <top/>
      <bottom/>
      <diagonal style="thin">
        <color auto="1"/>
      </diagonal>
    </border>
    <border diagonalUp="1">
      <left style="medium">
        <color rgb="FFFF0000"/>
      </left>
      <right/>
      <top/>
      <bottom style="medium">
        <color rgb="FFFF0000"/>
      </bottom>
      <diagonal style="thin">
        <color auto="1"/>
      </diagonal>
    </border>
    <border diagonalUp="1">
      <left/>
      <right/>
      <top/>
      <bottom style="medium">
        <color rgb="FFFF0000"/>
      </bottom>
      <diagonal style="thin">
        <color auto="1"/>
      </diagonal>
    </border>
    <border diagonalUp="1">
      <left/>
      <right style="medium">
        <color rgb="FFFF0000"/>
      </right>
      <top/>
      <bottom style="medium">
        <color rgb="FFFF0000"/>
      </bottom>
      <diagonal style="thin">
        <color auto="1"/>
      </diagonal>
    </border>
    <border>
      <left style="thin">
        <color indexed="64"/>
      </left>
      <right/>
      <top style="hair">
        <color theme="1"/>
      </top>
      <bottom style="hair">
        <color theme="1"/>
      </bottom>
      <diagonal/>
    </border>
    <border>
      <left style="thin">
        <color indexed="64"/>
      </left>
      <right/>
      <top style="hair">
        <color theme="1"/>
      </top>
      <bottom style="medium">
        <color rgb="FFFF0000"/>
      </bottom>
      <diagonal/>
    </border>
    <border>
      <left style="thin">
        <color theme="1"/>
      </left>
      <right style="thin">
        <color theme="1"/>
      </right>
      <top style="thin">
        <color theme="1"/>
      </top>
      <bottom/>
      <diagonal/>
    </border>
    <border>
      <left/>
      <right style="thin">
        <color theme="1"/>
      </right>
      <top style="thin">
        <color indexed="64"/>
      </top>
      <bottom style="medium">
        <color rgb="FFFF0000"/>
      </bottom>
      <diagonal/>
    </border>
    <border>
      <left style="hair">
        <color indexed="64"/>
      </left>
      <right style="hair">
        <color indexed="64"/>
      </right>
      <top/>
      <bottom style="hair">
        <color indexed="64"/>
      </bottom>
      <diagonal/>
    </border>
    <border>
      <left style="medium">
        <color rgb="FFFF0000"/>
      </left>
      <right style="thin">
        <color indexed="64"/>
      </right>
      <top style="medium">
        <color rgb="FFFF0000"/>
      </top>
      <bottom style="hair">
        <color indexed="64"/>
      </bottom>
      <diagonal/>
    </border>
    <border>
      <left style="thin">
        <color indexed="64"/>
      </left>
      <right style="medium">
        <color rgb="FFFF0000"/>
      </right>
      <top style="medium">
        <color rgb="FFFF0000"/>
      </top>
      <bottom style="hair">
        <color indexed="64"/>
      </bottom>
      <diagonal/>
    </border>
    <border>
      <left style="medium">
        <color rgb="FFFF0000"/>
      </left>
      <right style="thin">
        <color indexed="64"/>
      </right>
      <top style="hair">
        <color indexed="64"/>
      </top>
      <bottom style="hair">
        <color indexed="64"/>
      </bottom>
      <diagonal/>
    </border>
    <border>
      <left style="thin">
        <color indexed="64"/>
      </left>
      <right style="medium">
        <color rgb="FFFF0000"/>
      </right>
      <top style="hair">
        <color indexed="64"/>
      </top>
      <bottom style="hair">
        <color indexed="64"/>
      </bottom>
      <diagonal/>
    </border>
    <border>
      <left style="medium">
        <color rgb="FFFF0000"/>
      </left>
      <right style="thin">
        <color indexed="64"/>
      </right>
      <top style="hair">
        <color indexed="64"/>
      </top>
      <bottom style="medium">
        <color rgb="FFFF0000"/>
      </bottom>
      <diagonal/>
    </border>
    <border>
      <left style="thin">
        <color indexed="64"/>
      </left>
      <right style="thin">
        <color indexed="64"/>
      </right>
      <top style="hair">
        <color indexed="64"/>
      </top>
      <bottom style="medium">
        <color rgb="FFFF0000"/>
      </bottom>
      <diagonal/>
    </border>
    <border>
      <left style="thin">
        <color indexed="64"/>
      </left>
      <right style="medium">
        <color rgb="FFFF0000"/>
      </right>
      <top style="hair">
        <color indexed="64"/>
      </top>
      <bottom style="medium">
        <color rgb="FFFF0000"/>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medium">
        <color indexed="64"/>
      </bottom>
      <diagonal/>
    </border>
  </borders>
  <cellStyleXfs count="3">
    <xf numFmtId="0" fontId="0" fillId="0" borderId="0">
      <alignment vertical="center"/>
    </xf>
    <xf numFmtId="0" fontId="10" fillId="0" borderId="0" applyNumberFormat="0" applyFill="0" applyBorder="0" applyAlignment="0" applyProtection="0">
      <alignment vertical="top"/>
      <protection locked="0"/>
    </xf>
    <xf numFmtId="0" fontId="2" fillId="0" borderId="0">
      <alignment vertical="center"/>
    </xf>
  </cellStyleXfs>
  <cellXfs count="852">
    <xf numFmtId="0" fontId="0" fillId="0" borderId="0" xfId="0">
      <alignment vertical="center"/>
    </xf>
    <xf numFmtId="0" fontId="0" fillId="2" borderId="0" xfId="0" applyFill="1" applyProtection="1">
      <alignment vertical="center"/>
    </xf>
    <xf numFmtId="0" fontId="12" fillId="2" borderId="0" xfId="0" applyFont="1" applyFill="1" applyProtection="1">
      <alignment vertical="center"/>
    </xf>
    <xf numFmtId="0" fontId="0" fillId="2" borderId="0" xfId="0" applyFont="1" applyFill="1" applyProtection="1">
      <alignment vertical="center"/>
    </xf>
    <xf numFmtId="0" fontId="11" fillId="2" borderId="0" xfId="0" applyFont="1" applyFill="1" applyAlignment="1" applyProtection="1">
      <alignment horizontal="center" vertical="center"/>
    </xf>
    <xf numFmtId="0" fontId="0" fillId="0" borderId="0" xfId="0" applyFill="1" applyProtection="1">
      <alignment vertical="center"/>
    </xf>
    <xf numFmtId="0" fontId="0" fillId="0" borderId="0" xfId="0" applyProtection="1">
      <alignment vertical="center"/>
    </xf>
    <xf numFmtId="0" fontId="13" fillId="0" borderId="0" xfId="0" applyFont="1" applyFill="1" applyProtection="1">
      <alignment vertical="center"/>
    </xf>
    <xf numFmtId="0" fontId="0" fillId="0" borderId="0" xfId="0" applyFill="1" applyAlignment="1" applyProtection="1">
      <alignment vertical="center"/>
    </xf>
    <xf numFmtId="0" fontId="0" fillId="0" borderId="1" xfId="0" applyBorder="1" applyAlignment="1" applyProtection="1">
      <alignment vertical="center" shrinkToFit="1"/>
    </xf>
    <xf numFmtId="0" fontId="0" fillId="0" borderId="2" xfId="0" applyBorder="1" applyAlignment="1" applyProtection="1">
      <alignment horizontal="center" vertical="center" shrinkToFit="1"/>
    </xf>
    <xf numFmtId="0" fontId="0" fillId="0" borderId="3" xfId="0" applyBorder="1" applyAlignment="1" applyProtection="1">
      <alignment vertical="center" shrinkToFit="1"/>
    </xf>
    <xf numFmtId="0" fontId="0" fillId="0" borderId="4" xfId="0" applyBorder="1" applyAlignment="1" applyProtection="1">
      <alignment vertical="center" shrinkToFit="1"/>
    </xf>
    <xf numFmtId="0" fontId="0" fillId="0" borderId="5" xfId="0" applyBorder="1" applyAlignment="1" applyProtection="1">
      <alignment vertical="center" shrinkToFit="1"/>
    </xf>
    <xf numFmtId="0" fontId="0" fillId="0" borderId="6" xfId="0" applyBorder="1" applyAlignment="1" applyProtection="1">
      <alignment horizontal="center" vertical="center" shrinkToFit="1"/>
    </xf>
    <xf numFmtId="0" fontId="0" fillId="0" borderId="6" xfId="0" applyBorder="1" applyAlignment="1" applyProtection="1">
      <alignment vertical="center" shrinkToFit="1"/>
    </xf>
    <xf numFmtId="0" fontId="0" fillId="0" borderId="7" xfId="0" applyBorder="1" applyAlignment="1" applyProtection="1">
      <alignment vertical="center" shrinkToFit="1"/>
    </xf>
    <xf numFmtId="0" fontId="0" fillId="0" borderId="8" xfId="0" applyBorder="1" applyAlignment="1" applyProtection="1">
      <alignment horizontal="center" vertical="center" shrinkToFit="1"/>
    </xf>
    <xf numFmtId="0" fontId="0" fillId="0" borderId="8" xfId="0" applyBorder="1" applyAlignment="1" applyProtection="1">
      <alignment vertical="center" shrinkToFit="1"/>
    </xf>
    <xf numFmtId="0" fontId="0" fillId="0" borderId="9" xfId="0" applyBorder="1" applyAlignment="1" applyProtection="1">
      <alignment horizontal="center" vertical="center" shrinkToFit="1"/>
    </xf>
    <xf numFmtId="20" fontId="0" fillId="0" borderId="10" xfId="0" applyNumberFormat="1" applyBorder="1" applyAlignment="1" applyProtection="1">
      <alignment vertical="center" shrinkToFit="1"/>
    </xf>
    <xf numFmtId="0" fontId="0" fillId="0" borderId="8" xfId="0" applyFill="1" applyBorder="1" applyAlignment="1" applyProtection="1">
      <alignment vertical="center" shrinkToFit="1"/>
    </xf>
    <xf numFmtId="0" fontId="0" fillId="0" borderId="7" xfId="0" applyFill="1" applyBorder="1" applyAlignment="1" applyProtection="1">
      <alignment vertical="center" shrinkToFit="1"/>
    </xf>
    <xf numFmtId="20" fontId="0" fillId="0" borderId="11" xfId="0" applyNumberFormat="1" applyBorder="1" applyAlignment="1" applyProtection="1">
      <alignment horizontal="center" vertical="center" shrinkToFit="1"/>
    </xf>
    <xf numFmtId="0" fontId="0" fillId="0" borderId="12" xfId="0" applyBorder="1" applyAlignment="1" applyProtection="1">
      <alignment vertical="center" shrinkToFit="1"/>
    </xf>
    <xf numFmtId="0" fontId="0" fillId="0" borderId="13" xfId="0" applyBorder="1" applyAlignment="1" applyProtection="1">
      <alignment horizontal="center" vertical="center" shrinkToFit="1"/>
    </xf>
    <xf numFmtId="0" fontId="0" fillId="0" borderId="11" xfId="0" applyBorder="1" applyAlignment="1" applyProtection="1">
      <alignment vertical="center" shrinkToFit="1"/>
    </xf>
    <xf numFmtId="0" fontId="0" fillId="0" borderId="0" xfId="0" applyAlignment="1" applyProtection="1">
      <alignment vertical="center" shrinkToFit="1"/>
    </xf>
    <xf numFmtId="0" fontId="0" fillId="0" borderId="13" xfId="0" applyBorder="1" applyAlignment="1" applyProtection="1">
      <alignment vertical="center" shrinkToFit="1"/>
    </xf>
    <xf numFmtId="0" fontId="0" fillId="0" borderId="0" xfId="0" applyBorder="1" applyAlignment="1" applyProtection="1">
      <alignment vertical="center" shrinkToFit="1"/>
    </xf>
    <xf numFmtId="20" fontId="0" fillId="0" borderId="13" xfId="0" applyNumberFormat="1" applyBorder="1" applyAlignment="1" applyProtection="1">
      <alignment horizontal="center" vertical="center" shrinkToFit="1"/>
    </xf>
    <xf numFmtId="0" fontId="0" fillId="0" borderId="2" xfId="0" applyBorder="1" applyAlignment="1" applyProtection="1">
      <alignment vertical="center" shrinkToFit="1"/>
    </xf>
    <xf numFmtId="0" fontId="0" fillId="0" borderId="0" xfId="0" applyBorder="1" applyAlignment="1">
      <alignment horizontal="center" vertical="center"/>
    </xf>
    <xf numFmtId="0" fontId="15" fillId="0" borderId="0" xfId="0" applyFont="1" applyBorder="1" applyAlignment="1">
      <alignment horizontal="center" vertical="center"/>
    </xf>
    <xf numFmtId="0" fontId="16" fillId="0" borderId="0" xfId="0" applyFont="1" applyBorder="1">
      <alignment vertical="center"/>
    </xf>
    <xf numFmtId="0" fontId="0" fillId="0" borderId="10" xfId="0" applyBorder="1" applyAlignment="1" applyProtection="1">
      <alignment horizontal="center" vertical="center" shrinkToFit="1"/>
    </xf>
    <xf numFmtId="0" fontId="17" fillId="0" borderId="0" xfId="0" applyFont="1" applyProtection="1">
      <alignment vertical="center"/>
      <protection hidden="1"/>
    </xf>
    <xf numFmtId="0" fontId="0" fillId="0" borderId="11" xfId="0" applyBorder="1" applyAlignment="1" applyProtection="1">
      <alignment horizontal="center" vertical="center" shrinkToFit="1"/>
    </xf>
    <xf numFmtId="0" fontId="9" fillId="3" borderId="10"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4" xfId="0" applyFont="1" applyFill="1" applyBorder="1" applyAlignment="1">
      <alignment horizontal="center" vertical="center" wrapText="1"/>
    </xf>
    <xf numFmtId="0" fontId="9" fillId="3" borderId="8" xfId="0" applyFont="1" applyFill="1" applyBorder="1" applyAlignment="1">
      <alignment horizontal="center" vertical="center"/>
    </xf>
    <xf numFmtId="0" fontId="9" fillId="3" borderId="7" xfId="0" applyFont="1" applyFill="1" applyBorder="1" applyAlignment="1">
      <alignment horizontal="center" vertical="center" wrapText="1"/>
    </xf>
    <xf numFmtId="0" fontId="15" fillId="0" borderId="0" xfId="0" applyFont="1" applyBorder="1" applyAlignment="1">
      <alignment horizontal="center" vertical="center"/>
    </xf>
    <xf numFmtId="14" fontId="15" fillId="0" borderId="0" xfId="0" applyNumberFormat="1" applyFont="1" applyBorder="1" applyAlignment="1">
      <alignment horizontal="center" vertical="center"/>
    </xf>
    <xf numFmtId="0" fontId="15" fillId="0" borderId="0" xfId="0" applyFont="1" applyBorder="1">
      <alignment vertical="center"/>
    </xf>
    <xf numFmtId="0" fontId="18" fillId="0" borderId="0" xfId="0" applyFont="1" applyBorder="1" applyAlignment="1">
      <alignment vertical="center"/>
    </xf>
    <xf numFmtId="14" fontId="15" fillId="0" borderId="15" xfId="0" applyNumberFormat="1" applyFont="1" applyBorder="1" applyAlignment="1">
      <alignment horizontal="center" vertical="center"/>
    </xf>
    <xf numFmtId="176" fontId="15" fillId="0" borderId="15" xfId="0" applyNumberFormat="1" applyFont="1" applyBorder="1" applyAlignment="1">
      <alignment horizontal="center" vertical="center"/>
    </xf>
    <xf numFmtId="176" fontId="15" fillId="0" borderId="15" xfId="0" applyNumberFormat="1" applyFont="1" applyBorder="1" applyAlignment="1">
      <alignment horizontal="center" vertical="center"/>
    </xf>
    <xf numFmtId="0" fontId="15" fillId="0" borderId="15" xfId="0" applyFont="1" applyBorder="1" applyAlignment="1">
      <alignment vertical="center" shrinkToFit="1"/>
    </xf>
    <xf numFmtId="0" fontId="15" fillId="0" borderId="15" xfId="0" applyFont="1" applyBorder="1" applyAlignment="1">
      <alignment horizontal="center" vertical="center"/>
    </xf>
    <xf numFmtId="0" fontId="15" fillId="0" borderId="15" xfId="0" applyFont="1" applyBorder="1">
      <alignment vertical="center"/>
    </xf>
    <xf numFmtId="0" fontId="15" fillId="0" borderId="15" xfId="0" applyFont="1" applyBorder="1" applyAlignment="1">
      <alignment horizontal="center" vertical="center" shrinkToFit="1"/>
    </xf>
    <xf numFmtId="0" fontId="15" fillId="4" borderId="9" xfId="0" applyFont="1" applyFill="1" applyBorder="1" applyAlignment="1">
      <alignment horizontal="center" vertical="center" shrinkToFit="1"/>
    </xf>
    <xf numFmtId="0" fontId="9" fillId="3" borderId="16"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17" fillId="0" borderId="0" xfId="0" applyFont="1" applyProtection="1">
      <alignment vertical="center"/>
    </xf>
    <xf numFmtId="0" fontId="20" fillId="0" borderId="0" xfId="0" applyFont="1" applyProtection="1">
      <alignment vertical="center"/>
    </xf>
    <xf numFmtId="0" fontId="17" fillId="0" borderId="0" xfId="0" applyFont="1" applyFill="1" applyProtection="1">
      <alignment vertical="center"/>
    </xf>
    <xf numFmtId="0" fontId="21" fillId="0" borderId="0" xfId="0" applyFont="1" applyAlignment="1" applyProtection="1">
      <alignment vertical="center" wrapText="1"/>
    </xf>
    <xf numFmtId="0" fontId="21" fillId="0" borderId="0" xfId="0" applyFont="1" applyFill="1" applyAlignment="1" applyProtection="1">
      <alignment vertical="center" wrapText="1"/>
    </xf>
    <xf numFmtId="0" fontId="17" fillId="0" borderId="18" xfId="0" applyFont="1" applyBorder="1" applyProtection="1">
      <alignment vertical="center"/>
    </xf>
    <xf numFmtId="0" fontId="17" fillId="0" borderId="15" xfId="0" applyFont="1" applyBorder="1" applyProtection="1">
      <alignment vertical="center"/>
    </xf>
    <xf numFmtId="0" fontId="17" fillId="0" borderId="19" xfId="0" applyFont="1" applyBorder="1" applyProtection="1">
      <alignment vertical="center"/>
    </xf>
    <xf numFmtId="0" fontId="17" fillId="0" borderId="0" xfId="0" applyFont="1" applyAlignment="1" applyProtection="1">
      <alignment vertical="center" shrinkToFit="1"/>
    </xf>
    <xf numFmtId="0" fontId="22" fillId="0" borderId="20" xfId="0" applyFont="1" applyBorder="1" applyProtection="1">
      <alignment vertical="center"/>
    </xf>
    <xf numFmtId="0" fontId="17" fillId="0" borderId="20" xfId="0" applyFont="1" applyBorder="1" applyProtection="1">
      <alignment vertical="center"/>
    </xf>
    <xf numFmtId="0" fontId="17" fillId="0" borderId="21" xfId="0" applyFont="1" applyBorder="1" applyProtection="1">
      <alignment vertical="center"/>
    </xf>
    <xf numFmtId="0" fontId="21" fillId="0" borderId="0" xfId="0" applyFont="1" applyProtection="1">
      <alignment vertical="center"/>
    </xf>
    <xf numFmtId="0" fontId="17" fillId="0" borderId="0" xfId="0" applyFont="1" applyFill="1" applyBorder="1" applyProtection="1">
      <alignment vertical="center"/>
    </xf>
    <xf numFmtId="0" fontId="21" fillId="0" borderId="0" xfId="0" applyFont="1" applyFill="1" applyBorder="1" applyProtection="1">
      <alignment vertical="center"/>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right" vertical="center"/>
    </xf>
    <xf numFmtId="0" fontId="17" fillId="0" borderId="9" xfId="0" applyFont="1" applyBorder="1" applyAlignment="1" applyProtection="1">
      <alignment horizontal="center" vertical="center" shrinkToFit="1"/>
    </xf>
    <xf numFmtId="0" fontId="17" fillId="0" borderId="22" xfId="0" applyFont="1" applyBorder="1" applyAlignment="1" applyProtection="1">
      <alignment horizontal="center" vertical="center" shrinkToFit="1"/>
    </xf>
    <xf numFmtId="20" fontId="17" fillId="0" borderId="10" xfId="0" applyNumberFormat="1" applyFont="1" applyBorder="1" applyAlignment="1" applyProtection="1">
      <alignment vertical="center" shrinkToFit="1"/>
    </xf>
    <xf numFmtId="0" fontId="17" fillId="0" borderId="7" xfId="0" applyFont="1" applyBorder="1" applyAlignment="1" applyProtection="1">
      <alignment horizontal="center" vertical="center" shrinkToFit="1"/>
    </xf>
    <xf numFmtId="0" fontId="17" fillId="0" borderId="8" xfId="0" applyFont="1" applyBorder="1" applyAlignment="1" applyProtection="1">
      <alignment horizontal="center" vertical="center" shrinkToFit="1"/>
    </xf>
    <xf numFmtId="0" fontId="17" fillId="0" borderId="8" xfId="0" applyFont="1" applyFill="1" applyBorder="1" applyAlignment="1" applyProtection="1">
      <alignment horizontal="center" vertical="center" shrinkToFit="1"/>
    </xf>
    <xf numFmtId="0" fontId="17" fillId="0" borderId="7" xfId="0" applyFont="1" applyFill="1" applyBorder="1" applyAlignment="1" applyProtection="1">
      <alignment horizontal="center" vertical="center" shrinkToFit="1"/>
    </xf>
    <xf numFmtId="0" fontId="17" fillId="0" borderId="10" xfId="0" applyFont="1" applyBorder="1" applyAlignment="1" applyProtection="1">
      <alignment horizontal="center" vertical="center" shrinkToFit="1"/>
    </xf>
    <xf numFmtId="0" fontId="4" fillId="0" borderId="59" xfId="0" applyFont="1" applyFill="1" applyBorder="1" applyAlignment="1">
      <alignment horizontal="center" vertical="center" wrapText="1" readingOrder="1"/>
    </xf>
    <xf numFmtId="0" fontId="17" fillId="0" borderId="12" xfId="0" applyFont="1" applyBorder="1" applyAlignment="1" applyProtection="1">
      <alignment horizontal="center" vertical="center" shrinkToFit="1"/>
    </xf>
    <xf numFmtId="20" fontId="17" fillId="0" borderId="11" xfId="0" applyNumberFormat="1" applyFont="1" applyBorder="1" applyAlignment="1" applyProtection="1">
      <alignment horizontal="center" vertical="center" shrinkToFit="1"/>
    </xf>
    <xf numFmtId="0" fontId="17" fillId="0" borderId="12" xfId="0" applyFont="1" applyBorder="1" applyAlignment="1" applyProtection="1">
      <alignment vertical="center" shrinkToFit="1"/>
    </xf>
    <xf numFmtId="0" fontId="17" fillId="0" borderId="1" xfId="0" applyFont="1" applyBorder="1" applyAlignment="1" applyProtection="1">
      <alignment vertical="center" shrinkToFit="1"/>
    </xf>
    <xf numFmtId="0" fontId="17" fillId="0" borderId="2" xfId="0" applyFont="1" applyBorder="1" applyAlignment="1" applyProtection="1">
      <alignment horizontal="center" vertical="center" shrinkToFit="1"/>
    </xf>
    <xf numFmtId="0" fontId="17" fillId="0" borderId="3" xfId="0" applyFont="1" applyBorder="1" applyAlignment="1" applyProtection="1">
      <alignment vertical="center" shrinkToFit="1"/>
    </xf>
    <xf numFmtId="0" fontId="17" fillId="0" borderId="4" xfId="0" applyFont="1" applyBorder="1" applyAlignment="1" applyProtection="1">
      <alignment vertical="center" shrinkToFit="1"/>
    </xf>
    <xf numFmtId="0" fontId="17" fillId="0" borderId="13" xfId="0" applyFont="1" applyBorder="1" applyAlignment="1" applyProtection="1">
      <alignment horizontal="center" vertical="center" shrinkToFit="1"/>
    </xf>
    <xf numFmtId="0" fontId="17" fillId="0" borderId="2" xfId="0" applyFont="1" applyBorder="1" applyAlignment="1" applyProtection="1">
      <alignment vertical="center" shrinkToFit="1"/>
    </xf>
    <xf numFmtId="0" fontId="17" fillId="0" borderId="11" xfId="0" applyFont="1" applyBorder="1" applyAlignment="1" applyProtection="1">
      <alignment vertical="center" shrinkToFit="1"/>
    </xf>
    <xf numFmtId="0" fontId="17" fillId="0" borderId="5" xfId="0" applyFont="1" applyBorder="1" applyAlignment="1" applyProtection="1">
      <alignment vertical="center" shrinkToFit="1"/>
    </xf>
    <xf numFmtId="0" fontId="17" fillId="0" borderId="6" xfId="0" applyFont="1" applyBorder="1" applyAlignment="1" applyProtection="1">
      <alignment horizontal="center" vertical="center" shrinkToFit="1"/>
    </xf>
    <xf numFmtId="0" fontId="17" fillId="0" borderId="6" xfId="0" applyFont="1" applyBorder="1" applyAlignment="1" applyProtection="1">
      <alignment vertical="center" shrinkToFit="1"/>
    </xf>
    <xf numFmtId="0" fontId="17" fillId="0" borderId="13" xfId="0" applyFont="1" applyBorder="1" applyAlignment="1" applyProtection="1">
      <alignment vertical="center" shrinkToFit="1"/>
    </xf>
    <xf numFmtId="0" fontId="17" fillId="0" borderId="7" xfId="0" applyFont="1" applyBorder="1" applyAlignment="1" applyProtection="1">
      <alignment vertical="center" shrinkToFit="1"/>
    </xf>
    <xf numFmtId="0" fontId="17" fillId="0" borderId="8" xfId="0" applyFont="1" applyBorder="1" applyAlignment="1" applyProtection="1">
      <alignment vertical="center" shrinkToFit="1"/>
    </xf>
    <xf numFmtId="0" fontId="17" fillId="0" borderId="0" xfId="0" applyFont="1" applyBorder="1" applyAlignment="1" applyProtection="1">
      <alignment vertical="center" shrinkToFit="1"/>
    </xf>
    <xf numFmtId="0" fontId="4" fillId="0" borderId="59" xfId="0" applyFont="1" applyFill="1" applyBorder="1" applyAlignment="1">
      <alignment horizontal="center" vertical="center" wrapText="1"/>
    </xf>
    <xf numFmtId="0" fontId="23" fillId="0" borderId="0" xfId="0" applyFont="1" applyFill="1" applyProtection="1">
      <alignment vertical="center"/>
    </xf>
    <xf numFmtId="0" fontId="17" fillId="0" borderId="0" xfId="0" applyFont="1" applyFill="1" applyAlignment="1" applyProtection="1">
      <alignment vertical="center"/>
    </xf>
    <xf numFmtId="0" fontId="4" fillId="0" borderId="59" xfId="0" applyFont="1" applyFill="1" applyBorder="1" applyAlignment="1" applyProtection="1">
      <alignment horizontal="center" vertical="center" wrapText="1"/>
    </xf>
    <xf numFmtId="0" fontId="21" fillId="0" borderId="0" xfId="0" applyFont="1" applyFill="1" applyBorder="1" applyAlignment="1" applyProtection="1">
      <alignment vertical="center"/>
    </xf>
    <xf numFmtId="0" fontId="17" fillId="0" borderId="0" xfId="0" applyFont="1" applyProtection="1">
      <alignment vertical="center"/>
      <protection locked="0" hidden="1"/>
    </xf>
    <xf numFmtId="14" fontId="15" fillId="4" borderId="26" xfId="0" applyNumberFormat="1" applyFont="1" applyFill="1" applyBorder="1" applyAlignment="1">
      <alignment vertical="center" shrinkToFit="1"/>
    </xf>
    <xf numFmtId="14" fontId="15" fillId="4" borderId="27" xfId="0" applyNumberFormat="1" applyFont="1" applyFill="1" applyBorder="1" applyAlignment="1">
      <alignment vertical="center" shrinkToFit="1"/>
    </xf>
    <xf numFmtId="0" fontId="15" fillId="4" borderId="3" xfId="0" applyFont="1" applyFill="1" applyBorder="1" applyAlignment="1">
      <alignment horizontal="center" vertical="center"/>
    </xf>
    <xf numFmtId="0" fontId="15" fillId="4" borderId="26" xfId="0" applyFont="1" applyFill="1" applyBorder="1" applyAlignment="1">
      <alignment horizontal="center" vertical="center"/>
    </xf>
    <xf numFmtId="0" fontId="15" fillId="4" borderId="26" xfId="0" applyFont="1" applyFill="1" applyBorder="1" applyAlignment="1">
      <alignment horizontal="center" vertical="center" shrinkToFit="1"/>
    </xf>
    <xf numFmtId="0" fontId="15" fillId="4" borderId="5" xfId="0" applyFont="1" applyFill="1" applyBorder="1" applyAlignment="1">
      <alignment horizontal="center" vertical="center"/>
    </xf>
    <xf numFmtId="0" fontId="15" fillId="4" borderId="27" xfId="0" applyFont="1" applyFill="1" applyBorder="1" applyAlignment="1">
      <alignment horizontal="center" vertical="center"/>
    </xf>
    <xf numFmtId="0" fontId="15" fillId="4" borderId="27" xfId="0" applyFont="1" applyFill="1" applyBorder="1" applyAlignment="1">
      <alignment horizontal="center" vertical="center" shrinkToFit="1"/>
    </xf>
    <xf numFmtId="0" fontId="15" fillId="0" borderId="0" xfId="0" applyFont="1" applyBorder="1" applyAlignment="1">
      <alignment horizontal="center" vertical="center" shrinkToFit="1"/>
    </xf>
    <xf numFmtId="0" fontId="15" fillId="4" borderId="26" xfId="0" applyFont="1" applyFill="1" applyBorder="1" applyAlignment="1">
      <alignment horizontal="center" vertical="center"/>
    </xf>
    <xf numFmtId="0" fontId="15" fillId="4" borderId="27" xfId="0" applyFont="1" applyFill="1" applyBorder="1" applyAlignment="1">
      <alignment horizontal="center" vertical="center"/>
    </xf>
    <xf numFmtId="0" fontId="9" fillId="3" borderId="28"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30" xfId="0" applyFont="1" applyFill="1" applyBorder="1" applyAlignment="1">
      <alignment horizontal="center" vertical="center"/>
    </xf>
    <xf numFmtId="0" fontId="9" fillId="3" borderId="30"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15" fillId="4" borderId="32" xfId="0" applyFont="1" applyFill="1" applyBorder="1" applyAlignment="1">
      <alignment horizontal="center" vertical="center" shrinkToFit="1"/>
    </xf>
    <xf numFmtId="0" fontId="15" fillId="4" borderId="33" xfId="0" applyFont="1" applyFill="1" applyBorder="1" applyAlignment="1">
      <alignment horizontal="center" vertical="center" shrinkToFit="1"/>
    </xf>
    <xf numFmtId="0" fontId="15" fillId="4" borderId="33" xfId="0" applyFont="1" applyFill="1" applyBorder="1" applyAlignment="1">
      <alignment vertical="center" shrinkToFit="1"/>
    </xf>
    <xf numFmtId="0" fontId="15" fillId="4" borderId="35" xfId="0" applyFont="1" applyFill="1" applyBorder="1" applyAlignment="1">
      <alignment horizontal="center" vertical="center" shrinkToFit="1"/>
    </xf>
    <xf numFmtId="0" fontId="9" fillId="3" borderId="36" xfId="0" applyFont="1" applyFill="1" applyBorder="1" applyAlignment="1">
      <alignment horizontal="center" vertical="center"/>
    </xf>
    <xf numFmtId="0" fontId="9" fillId="3" borderId="37" xfId="0" applyFont="1" applyFill="1" applyBorder="1" applyAlignment="1">
      <alignment horizontal="center" vertical="center"/>
    </xf>
    <xf numFmtId="0" fontId="9" fillId="3" borderId="16" xfId="0" applyFont="1" applyFill="1" applyBorder="1" applyAlignment="1">
      <alignment horizontal="center" vertical="center"/>
    </xf>
    <xf numFmtId="0" fontId="0" fillId="0" borderId="0" xfId="0" applyBorder="1" applyAlignment="1">
      <alignment horizontal="center"/>
    </xf>
    <xf numFmtId="177" fontId="15" fillId="4" borderId="23" xfId="0" applyNumberFormat="1" applyFont="1" applyFill="1" applyBorder="1" applyAlignment="1">
      <alignment horizontal="center" vertical="center" shrinkToFit="1"/>
    </xf>
    <xf numFmtId="177" fontId="15" fillId="4" borderId="38" xfId="0" applyNumberFormat="1" applyFont="1" applyFill="1" applyBorder="1" applyAlignment="1">
      <alignment horizontal="center" vertical="center" shrinkToFit="1"/>
    </xf>
    <xf numFmtId="177" fontId="15" fillId="4" borderId="39" xfId="0" applyNumberFormat="1" applyFont="1" applyFill="1" applyBorder="1" applyAlignment="1">
      <alignment horizontal="center" vertical="center" shrinkToFit="1"/>
    </xf>
    <xf numFmtId="177" fontId="0" fillId="0" borderId="0" xfId="0" applyNumberFormat="1" applyBorder="1" applyAlignment="1" applyProtection="1">
      <alignment horizontal="center"/>
      <protection locked="0"/>
    </xf>
    <xf numFmtId="0" fontId="0" fillId="0" borderId="0" xfId="0" applyBorder="1" applyProtection="1">
      <alignment vertical="center"/>
    </xf>
    <xf numFmtId="0" fontId="17" fillId="0" borderId="40" xfId="0" applyFont="1" applyBorder="1" applyAlignment="1" applyProtection="1">
      <alignment vertical="center" shrinkToFit="1"/>
    </xf>
    <xf numFmtId="0" fontId="17" fillId="0" borderId="41" xfId="0" applyFont="1" applyBorder="1" applyAlignment="1" applyProtection="1">
      <alignment vertical="center" shrinkToFit="1"/>
    </xf>
    <xf numFmtId="0" fontId="17" fillId="0" borderId="42" xfId="0" applyFont="1" applyBorder="1" applyAlignment="1" applyProtection="1">
      <alignment vertical="center" shrinkToFit="1"/>
    </xf>
    <xf numFmtId="0" fontId="17" fillId="0" borderId="43" xfId="0" applyFont="1" applyBorder="1" applyAlignment="1" applyProtection="1">
      <alignment vertical="center" shrinkToFit="1"/>
    </xf>
    <xf numFmtId="0" fontId="4" fillId="0" borderId="0" xfId="0" applyFont="1" applyFill="1" applyBorder="1" applyAlignment="1">
      <alignment vertical="center" wrapText="1" readingOrder="1"/>
    </xf>
    <xf numFmtId="0" fontId="17" fillId="0" borderId="0" xfId="0" applyFont="1" applyBorder="1" applyProtection="1">
      <alignment vertical="center"/>
    </xf>
    <xf numFmtId="0" fontId="5" fillId="0" borderId="0" xfId="0" applyFont="1" applyFill="1" applyBorder="1" applyAlignment="1">
      <alignment vertical="center" wrapText="1" readingOrder="1"/>
    </xf>
    <xf numFmtId="0" fontId="17" fillId="0" borderId="15" xfId="0" applyFont="1" applyBorder="1" applyProtection="1">
      <alignment vertical="center"/>
    </xf>
    <xf numFmtId="0" fontId="5" fillId="0" borderId="0" xfId="0" applyFont="1" applyFill="1" applyBorder="1" applyAlignment="1">
      <alignment horizontal="left" vertical="center" readingOrder="1"/>
    </xf>
    <xf numFmtId="0" fontId="5" fillId="0" borderId="0" xfId="0" applyFont="1" applyFill="1" applyBorder="1" applyAlignment="1">
      <alignment vertical="center" readingOrder="1"/>
    </xf>
    <xf numFmtId="0" fontId="21" fillId="0" borderId="0" xfId="0" applyFont="1" applyAlignment="1" applyProtection="1">
      <alignment vertical="center" wrapText="1"/>
    </xf>
    <xf numFmtId="0" fontId="17" fillId="0" borderId="10" xfId="0" applyFont="1" applyBorder="1" applyAlignment="1" applyProtection="1">
      <alignment horizontal="center" vertical="center" shrinkToFit="1"/>
    </xf>
    <xf numFmtId="0" fontId="17" fillId="0" borderId="13" xfId="0" applyFont="1" applyBorder="1" applyAlignment="1" applyProtection="1">
      <alignment horizontal="center" vertical="center" shrinkToFit="1"/>
    </xf>
    <xf numFmtId="49" fontId="15" fillId="4" borderId="27" xfId="0" applyNumberFormat="1" applyFont="1" applyFill="1" applyBorder="1" applyAlignment="1">
      <alignment horizontal="center" vertical="center"/>
    </xf>
    <xf numFmtId="0" fontId="4" fillId="0" borderId="62" xfId="0" applyFont="1" applyFill="1" applyBorder="1" applyAlignment="1">
      <alignment vertical="center" wrapText="1" readingOrder="1"/>
    </xf>
    <xf numFmtId="0" fontId="4" fillId="0" borderId="63" xfId="0" applyFont="1" applyFill="1" applyBorder="1" applyAlignment="1">
      <alignment vertical="center" wrapText="1" readingOrder="1"/>
    </xf>
    <xf numFmtId="0" fontId="4" fillId="0" borderId="66" xfId="0" applyFont="1" applyFill="1" applyBorder="1" applyAlignment="1">
      <alignment horizontal="center" vertical="center" wrapText="1"/>
    </xf>
    <xf numFmtId="0" fontId="4" fillId="0" borderId="66" xfId="0" applyFont="1" applyFill="1" applyBorder="1" applyAlignment="1" applyProtection="1">
      <alignment horizontal="center" vertical="center" wrapText="1"/>
    </xf>
    <xf numFmtId="0" fontId="21" fillId="0" borderId="67" xfId="0" applyFont="1" applyFill="1" applyBorder="1" applyAlignment="1" applyProtection="1">
      <alignment horizontal="center" vertical="center"/>
    </xf>
    <xf numFmtId="0" fontId="17" fillId="0" borderId="18" xfId="0" applyFont="1" applyBorder="1" applyAlignment="1" applyProtection="1">
      <alignment vertical="center"/>
    </xf>
    <xf numFmtId="0" fontId="17" fillId="0" borderId="0" xfId="0" applyFont="1" applyAlignment="1" applyProtection="1">
      <alignment vertical="center"/>
    </xf>
    <xf numFmtId="0" fontId="21" fillId="0" borderId="68" xfId="0" applyFont="1" applyFill="1" applyBorder="1" applyAlignment="1" applyProtection="1">
      <alignment horizontal="center" vertical="center"/>
    </xf>
    <xf numFmtId="0" fontId="4" fillId="0" borderId="69" xfId="0" applyFont="1" applyFill="1" applyBorder="1" applyAlignment="1">
      <alignment horizontal="center" vertical="center" wrapText="1"/>
    </xf>
    <xf numFmtId="0" fontId="21" fillId="0" borderId="0" xfId="0" applyFont="1" applyAlignment="1" applyProtection="1">
      <alignment vertical="center" wrapText="1"/>
    </xf>
    <xf numFmtId="0" fontId="4" fillId="0" borderId="63" xfId="0" applyFont="1" applyFill="1" applyBorder="1" applyAlignment="1">
      <alignment vertical="center" wrapText="1" readingOrder="1"/>
    </xf>
    <xf numFmtId="0" fontId="22" fillId="0" borderId="44" xfId="0" applyFont="1" applyBorder="1" applyAlignment="1" applyProtection="1">
      <alignment horizontal="center" vertical="center"/>
    </xf>
    <xf numFmtId="0" fontId="21" fillId="0" borderId="0" xfId="0" applyFont="1" applyFill="1" applyBorder="1" applyAlignment="1" applyProtection="1">
      <alignment horizontal="center" vertical="center"/>
    </xf>
    <xf numFmtId="0" fontId="0" fillId="0" borderId="0" xfId="0" quotePrefix="1" applyProtection="1">
      <alignment vertical="center"/>
    </xf>
    <xf numFmtId="0" fontId="17" fillId="0" borderId="0" xfId="0" quotePrefix="1" applyFont="1" applyProtection="1">
      <alignment vertical="center"/>
    </xf>
    <xf numFmtId="0" fontId="22" fillId="0" borderId="44" xfId="0" applyFont="1" applyBorder="1" applyAlignment="1" applyProtection="1">
      <alignment vertical="center"/>
    </xf>
    <xf numFmtId="0" fontId="21" fillId="0" borderId="0" xfId="0" applyFont="1" applyFill="1" applyBorder="1" applyAlignment="1" applyProtection="1">
      <alignment horizontal="left" vertical="center"/>
    </xf>
    <xf numFmtId="22" fontId="0" fillId="0" borderId="0" xfId="0" applyNumberFormat="1" applyBorder="1" applyAlignment="1">
      <alignment horizontal="center"/>
    </xf>
    <xf numFmtId="14" fontId="21" fillId="0" borderId="0" xfId="0" applyNumberFormat="1" applyFont="1" applyFill="1" applyBorder="1" applyAlignment="1" applyProtection="1">
      <alignment vertical="center" shrinkToFit="1"/>
    </xf>
    <xf numFmtId="176" fontId="21" fillId="0" borderId="0" xfId="0" applyNumberFormat="1" applyFont="1" applyFill="1" applyBorder="1" applyAlignment="1" applyProtection="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shrinkToFit="1"/>
    </xf>
    <xf numFmtId="0" fontId="17" fillId="0" borderId="0" xfId="0" applyFont="1" applyFill="1" applyBorder="1" applyAlignment="1" applyProtection="1">
      <alignment horizontal="center" vertical="center" shrinkToFit="1"/>
    </xf>
    <xf numFmtId="0" fontId="21" fillId="0" borderId="3" xfId="0" applyFont="1" applyBorder="1" applyAlignment="1" applyProtection="1">
      <alignment horizontal="center" vertical="center"/>
    </xf>
    <xf numFmtId="0" fontId="21" fillId="0" borderId="5" xfId="0" applyFont="1" applyBorder="1" applyAlignment="1" applyProtection="1">
      <alignment horizontal="center" vertical="center"/>
    </xf>
    <xf numFmtId="0" fontId="21" fillId="0" borderId="7" xfId="0" applyFont="1" applyBorder="1" applyAlignment="1" applyProtection="1">
      <alignment horizontal="center" vertical="center"/>
    </xf>
    <xf numFmtId="0" fontId="0" fillId="0" borderId="0" xfId="0" applyAlignment="1" applyProtection="1">
      <alignment horizontal="left" vertical="center"/>
    </xf>
    <xf numFmtId="0" fontId="0" fillId="0" borderId="25" xfId="0" applyBorder="1" applyProtection="1">
      <alignment vertical="center"/>
    </xf>
    <xf numFmtId="0" fontId="0" fillId="0" borderId="15" xfId="0" applyBorder="1" applyProtection="1">
      <alignment vertical="center"/>
    </xf>
    <xf numFmtId="0" fontId="0" fillId="0" borderId="19" xfId="0" applyBorder="1" applyProtection="1">
      <alignment vertical="center"/>
    </xf>
    <xf numFmtId="0" fontId="0" fillId="0" borderId="45" xfId="0" applyBorder="1" applyProtection="1">
      <alignment vertical="center"/>
    </xf>
    <xf numFmtId="0" fontId="0" fillId="0" borderId="18" xfId="0" applyBorder="1" applyProtection="1">
      <alignment vertical="center"/>
    </xf>
    <xf numFmtId="0" fontId="13" fillId="0" borderId="45" xfId="0" applyFont="1" applyFill="1" applyBorder="1" applyProtection="1">
      <alignment vertical="center"/>
    </xf>
    <xf numFmtId="0" fontId="0" fillId="0" borderId="0" xfId="0" applyFill="1" applyBorder="1" applyProtection="1">
      <alignment vertical="center"/>
    </xf>
    <xf numFmtId="0" fontId="0" fillId="0" borderId="18" xfId="0" applyFill="1" applyBorder="1" applyProtection="1">
      <alignment vertical="center"/>
    </xf>
    <xf numFmtId="0" fontId="13" fillId="0" borderId="46" xfId="0" applyFont="1" applyFill="1" applyBorder="1" applyProtection="1">
      <alignment vertical="center"/>
    </xf>
    <xf numFmtId="0" fontId="0" fillId="0" borderId="20" xfId="0" applyFill="1" applyBorder="1" applyProtection="1">
      <alignment vertical="center"/>
    </xf>
    <xf numFmtId="0" fontId="0" fillId="0" borderId="21" xfId="0" applyFill="1" applyBorder="1" applyProtection="1">
      <alignment vertical="center"/>
    </xf>
    <xf numFmtId="0" fontId="15" fillId="4" borderId="47" xfId="0" applyFont="1" applyFill="1" applyBorder="1" applyAlignment="1">
      <alignment horizontal="center" vertical="center" shrinkToFit="1"/>
    </xf>
    <xf numFmtId="0" fontId="21" fillId="0" borderId="0" xfId="0" applyFont="1" applyAlignment="1" applyProtection="1">
      <alignment vertical="center" wrapText="1"/>
    </xf>
    <xf numFmtId="0" fontId="22" fillId="0" borderId="48" xfId="0" applyFont="1" applyBorder="1" applyAlignment="1" applyProtection="1">
      <alignment vertical="center"/>
    </xf>
    <xf numFmtId="0" fontId="22" fillId="0" borderId="49" xfId="0" applyFont="1" applyBorder="1" applyAlignment="1" applyProtection="1">
      <alignment vertical="center"/>
    </xf>
    <xf numFmtId="0" fontId="21" fillId="0" borderId="0" xfId="0" applyFont="1" applyFill="1" applyBorder="1" applyAlignment="1" applyProtection="1">
      <alignment horizontal="center" vertical="center"/>
    </xf>
    <xf numFmtId="0" fontId="4" fillId="0" borderId="0" xfId="0" applyFont="1" applyFill="1" applyBorder="1" applyAlignment="1">
      <alignment horizontal="center" vertical="center" wrapText="1" readingOrder="1"/>
    </xf>
    <xf numFmtId="0" fontId="21" fillId="0" borderId="0" xfId="0" applyFont="1" applyFill="1" applyBorder="1" applyAlignment="1" applyProtection="1">
      <alignment horizontal="center" vertical="center" shrinkToFit="1"/>
    </xf>
    <xf numFmtId="0" fontId="17" fillId="0" borderId="45" xfId="0" applyFont="1" applyFill="1" applyBorder="1" applyProtection="1">
      <alignment vertical="center"/>
    </xf>
    <xf numFmtId="0" fontId="9" fillId="3" borderId="36" xfId="0" applyFont="1" applyFill="1" applyBorder="1" applyAlignment="1">
      <alignment horizontal="center" vertical="center"/>
    </xf>
    <xf numFmtId="0" fontId="22" fillId="0" borderId="48" xfId="0" applyFont="1" applyBorder="1" applyAlignment="1" applyProtection="1">
      <alignment vertical="center"/>
    </xf>
    <xf numFmtId="0" fontId="29" fillId="0" borderId="0" xfId="0" applyFont="1" applyFill="1" applyProtection="1">
      <alignment vertical="center"/>
    </xf>
    <xf numFmtId="0" fontId="29" fillId="0" borderId="0" xfId="0" quotePrefix="1" applyFont="1" applyFill="1" applyProtection="1">
      <alignment vertical="center"/>
    </xf>
    <xf numFmtId="0" fontId="29" fillId="0" borderId="0" xfId="0" applyFont="1" applyFill="1" applyProtection="1">
      <alignment vertical="center"/>
      <protection locked="0"/>
    </xf>
    <xf numFmtId="0" fontId="29" fillId="0" borderId="0" xfId="0" applyFont="1" applyFill="1" applyProtection="1">
      <alignment vertical="center"/>
      <protection locked="0" hidden="1"/>
    </xf>
    <xf numFmtId="0" fontId="29" fillId="0" borderId="0" xfId="0" applyFont="1" applyFill="1" applyProtection="1">
      <alignment vertical="center"/>
      <protection hidden="1"/>
    </xf>
    <xf numFmtId="0" fontId="17" fillId="0" borderId="0" xfId="0" applyFont="1">
      <alignment vertical="center"/>
    </xf>
    <xf numFmtId="0" fontId="28" fillId="0" borderId="0" xfId="0" applyFont="1" applyAlignment="1">
      <alignment horizontal="center" vertical="center"/>
    </xf>
    <xf numFmtId="0" fontId="31" fillId="0" borderId="0" xfId="1" applyFont="1" applyBorder="1" applyAlignment="1" applyProtection="1">
      <alignment vertical="center"/>
      <protection locked="0"/>
    </xf>
    <xf numFmtId="0" fontId="30" fillId="5" borderId="0" xfId="0" applyFont="1" applyFill="1" applyAlignment="1" applyProtection="1">
      <alignment vertical="center"/>
      <protection hidden="1"/>
    </xf>
    <xf numFmtId="0" fontId="30" fillId="0" borderId="0" xfId="0" applyFont="1" applyFill="1" applyAlignment="1" applyProtection="1">
      <alignment vertical="center"/>
      <protection hidden="1"/>
    </xf>
    <xf numFmtId="0" fontId="0" fillId="0" borderId="0" xfId="0" applyAlignment="1">
      <alignment vertical="center" shrinkToFit="1"/>
    </xf>
    <xf numFmtId="0" fontId="4" fillId="0" borderId="0" xfId="0" applyFont="1" applyAlignment="1">
      <alignment vertical="center" wrapText="1" readingOrder="1"/>
    </xf>
    <xf numFmtId="20" fontId="17" fillId="0" borderId="0" xfId="0" applyNumberFormat="1" applyFont="1" applyBorder="1" applyAlignment="1">
      <alignment horizontal="center" vertical="center" shrinkToFit="1"/>
    </xf>
    <xf numFmtId="0" fontId="21" fillId="2" borderId="0" xfId="0" applyFont="1" applyFill="1">
      <alignment vertical="center"/>
    </xf>
    <xf numFmtId="0" fontId="12" fillId="2" borderId="0" xfId="0" applyFont="1" applyFill="1">
      <alignment vertical="center"/>
    </xf>
    <xf numFmtId="0" fontId="0" fillId="2" borderId="0" xfId="0" applyFill="1">
      <alignment vertical="center"/>
    </xf>
    <xf numFmtId="0" fontId="20" fillId="0" borderId="0" xfId="0" applyFont="1">
      <alignment vertical="center"/>
    </xf>
    <xf numFmtId="0" fontId="22" fillId="0" borderId="0" xfId="0" applyFont="1">
      <alignment vertical="center"/>
    </xf>
    <xf numFmtId="0" fontId="23" fillId="0" borderId="0" xfId="0" applyFont="1" applyAlignment="1">
      <alignment horizontal="center" vertical="center" shrinkToFit="1"/>
    </xf>
    <xf numFmtId="0" fontId="24" fillId="0" borderId="0" xfId="0" applyFont="1" applyAlignment="1" applyProtection="1">
      <alignment horizontal="center" vertical="center" shrinkToFit="1"/>
      <protection locked="0"/>
    </xf>
    <xf numFmtId="0" fontId="24" fillId="0" borderId="0" xfId="0" applyFont="1" applyAlignment="1" applyProtection="1">
      <alignment vertical="center" shrinkToFit="1"/>
      <protection locked="0"/>
    </xf>
    <xf numFmtId="0" fontId="21" fillId="0" borderId="0" xfId="0" applyFont="1" applyAlignment="1" applyProtection="1">
      <alignment vertical="center" shrinkToFit="1"/>
      <protection locked="0"/>
    </xf>
    <xf numFmtId="0" fontId="17" fillId="0" borderId="0" xfId="0" applyFont="1" applyAlignment="1">
      <alignment vertical="center" wrapText="1"/>
    </xf>
    <xf numFmtId="0" fontId="21" fillId="0" borderId="0" xfId="0" applyFont="1">
      <alignment vertical="center"/>
    </xf>
    <xf numFmtId="14" fontId="28" fillId="0" borderId="0" xfId="0" applyNumberFormat="1" applyFont="1" applyAlignment="1" applyProtection="1">
      <alignment vertical="center" shrinkToFit="1"/>
      <protection locked="0"/>
    </xf>
    <xf numFmtId="0" fontId="28" fillId="0" borderId="0" xfId="0" applyFont="1" applyAlignment="1" applyProtection="1">
      <alignment vertical="center" shrinkToFit="1"/>
      <protection locked="0"/>
    </xf>
    <xf numFmtId="0" fontId="21" fillId="0" borderId="0" xfId="0" applyFont="1" applyAlignment="1">
      <alignment vertical="center" wrapText="1"/>
    </xf>
    <xf numFmtId="0" fontId="19" fillId="0" borderId="0" xfId="0" applyFont="1">
      <alignment vertical="center"/>
    </xf>
    <xf numFmtId="0" fontId="14" fillId="0" borderId="0" xfId="0" applyFont="1">
      <alignment vertical="center"/>
    </xf>
    <xf numFmtId="0" fontId="14" fillId="0" borderId="0" xfId="0" applyFont="1" applyAlignment="1">
      <alignment vertical="center" wrapText="1"/>
    </xf>
    <xf numFmtId="0" fontId="21" fillId="0" borderId="60" xfId="0" applyFont="1" applyBorder="1">
      <alignment vertical="center"/>
    </xf>
    <xf numFmtId="0" fontId="9" fillId="3" borderId="31" xfId="0" applyFont="1" applyFill="1" applyBorder="1" applyAlignment="1">
      <alignment horizontal="center" vertical="center"/>
    </xf>
    <xf numFmtId="0" fontId="9" fillId="3" borderId="238" xfId="0" applyFont="1" applyFill="1" applyBorder="1" applyAlignment="1">
      <alignment horizontal="center" vertical="center" wrapText="1"/>
    </xf>
    <xf numFmtId="0" fontId="15" fillId="4" borderId="34" xfId="0" applyFont="1" applyFill="1" applyBorder="1" applyAlignment="1">
      <alignment horizontal="center" vertical="center" shrinkToFit="1"/>
    </xf>
    <xf numFmtId="0" fontId="17" fillId="0" borderId="9" xfId="0" applyFont="1" applyBorder="1" applyAlignment="1">
      <alignment horizontal="center" vertical="center"/>
    </xf>
    <xf numFmtId="0" fontId="17" fillId="0" borderId="23" xfId="0" applyFont="1" applyBorder="1">
      <alignment vertical="center"/>
    </xf>
    <xf numFmtId="0" fontId="17" fillId="0" borderId="10" xfId="0" applyFont="1" applyBorder="1">
      <alignment vertical="center"/>
    </xf>
    <xf numFmtId="0" fontId="17" fillId="0" borderId="24" xfId="0" applyFont="1" applyBorder="1" applyAlignment="1">
      <alignment horizontal="center" vertical="center"/>
    </xf>
    <xf numFmtId="0" fontId="17" fillId="0" borderId="25" xfId="0" applyFont="1" applyBorder="1">
      <alignment vertical="center"/>
    </xf>
    <xf numFmtId="0" fontId="17" fillId="0" borderId="12" xfId="0" applyFont="1" applyBorder="1">
      <alignment vertical="center"/>
    </xf>
    <xf numFmtId="0" fontId="17" fillId="0" borderId="10" xfId="0" applyFont="1" applyBorder="1" applyAlignment="1">
      <alignment horizontal="center" vertical="center"/>
    </xf>
    <xf numFmtId="0" fontId="17" fillId="0" borderId="11" xfId="0" applyFont="1" applyBorder="1">
      <alignment vertical="center"/>
    </xf>
    <xf numFmtId="0" fontId="17" fillId="0" borderId="13" xfId="0" applyFont="1" applyBorder="1" applyAlignment="1">
      <alignment horizontal="center" vertical="center"/>
    </xf>
    <xf numFmtId="0" fontId="17" fillId="0" borderId="13" xfId="0" applyFont="1" applyBorder="1">
      <alignment vertical="center"/>
    </xf>
    <xf numFmtId="0" fontId="17" fillId="0" borderId="0" xfId="0" quotePrefix="1" applyFont="1">
      <alignment vertical="center"/>
    </xf>
    <xf numFmtId="0" fontId="11" fillId="2" borderId="0" xfId="0" applyFont="1" applyFill="1" applyAlignment="1">
      <alignment horizontal="center" vertical="center"/>
    </xf>
    <xf numFmtId="56" fontId="0" fillId="0" borderId="0" xfId="0" quotePrefix="1" applyNumberFormat="1">
      <alignment vertical="center"/>
    </xf>
    <xf numFmtId="0" fontId="17" fillId="0" borderId="18" xfId="0" applyFont="1" applyBorder="1">
      <alignment vertical="center"/>
    </xf>
    <xf numFmtId="0" fontId="17" fillId="0" borderId="15" xfId="0" applyFont="1" applyBorder="1">
      <alignment vertical="center"/>
    </xf>
    <xf numFmtId="0" fontId="17" fillId="0" borderId="15" xfId="0" applyFont="1" applyBorder="1" applyAlignment="1">
      <alignment vertical="center" wrapText="1"/>
    </xf>
    <xf numFmtId="0" fontId="17" fillId="0" borderId="19" xfId="0" applyFont="1" applyBorder="1">
      <alignment vertical="center"/>
    </xf>
    <xf numFmtId="0" fontId="17" fillId="0" borderId="0" xfId="0" applyFont="1" applyAlignment="1">
      <alignment vertical="center" shrinkToFit="1"/>
    </xf>
    <xf numFmtId="0" fontId="22" fillId="0" borderId="20" xfId="0" applyFont="1" applyBorder="1">
      <alignment vertical="center"/>
    </xf>
    <xf numFmtId="0" fontId="17" fillId="0" borderId="20" xfId="0" applyFont="1" applyBorder="1">
      <alignment vertical="center"/>
    </xf>
    <xf numFmtId="0" fontId="17" fillId="0" borderId="20" xfId="0" applyFont="1" applyBorder="1" applyAlignment="1">
      <alignment vertical="center" wrapText="1"/>
    </xf>
    <xf numFmtId="0" fontId="17" fillId="0" borderId="21" xfId="0" applyFont="1" applyBorder="1">
      <alignment vertical="center"/>
    </xf>
    <xf numFmtId="14" fontId="21" fillId="0" borderId="0" xfId="0" applyNumberFormat="1" applyFont="1" applyAlignment="1" applyProtection="1">
      <alignment vertical="center" shrinkToFit="1"/>
      <protection locked="0"/>
    </xf>
    <xf numFmtId="176" fontId="21" fillId="0" borderId="0" xfId="0" applyNumberFormat="1" applyFont="1" applyAlignment="1">
      <alignment vertical="center" wrapText="1"/>
    </xf>
    <xf numFmtId="176" fontId="21" fillId="0" borderId="0" xfId="0" applyNumberFormat="1" applyFont="1">
      <alignment vertical="center"/>
    </xf>
    <xf numFmtId="0" fontId="21" fillId="0" borderId="0" xfId="0" applyFont="1" applyAlignment="1">
      <alignment vertical="center" shrinkToFit="1"/>
    </xf>
    <xf numFmtId="0" fontId="17" fillId="0" borderId="0" xfId="0" applyFont="1" applyAlignment="1">
      <alignment horizontal="center" vertical="center" shrinkToFit="1"/>
    </xf>
    <xf numFmtId="0" fontId="21" fillId="0" borderId="0" xfId="0" applyFont="1" applyAlignment="1">
      <alignment horizontal="center" vertical="center"/>
    </xf>
    <xf numFmtId="0" fontId="17" fillId="0" borderId="9" xfId="0" applyFont="1" applyBorder="1" applyAlignment="1">
      <alignment horizontal="center" vertical="center" shrinkToFit="1"/>
    </xf>
    <xf numFmtId="0" fontId="17" fillId="0" borderId="22" xfId="0" applyFont="1" applyBorder="1" applyAlignment="1">
      <alignment horizontal="center" vertical="center" shrinkToFit="1"/>
    </xf>
    <xf numFmtId="20" fontId="17" fillId="0" borderId="10" xfId="0" applyNumberFormat="1" applyFont="1" applyBorder="1" applyAlignment="1">
      <alignment vertical="center"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10" xfId="0" applyFont="1" applyBorder="1" applyAlignment="1">
      <alignment horizontal="center" vertical="center" shrinkToFit="1"/>
    </xf>
    <xf numFmtId="0" fontId="4" fillId="0" borderId="59" xfId="0" applyFont="1" applyBorder="1" applyAlignment="1">
      <alignment horizontal="center" vertical="center" wrapText="1" readingOrder="1"/>
    </xf>
    <xf numFmtId="0" fontId="17" fillId="0" borderId="12" xfId="0" applyFont="1" applyBorder="1" applyAlignment="1">
      <alignment horizontal="center" vertical="center" shrinkToFit="1"/>
    </xf>
    <xf numFmtId="20" fontId="17" fillId="0" borderId="11" xfId="0" applyNumberFormat="1" applyFont="1" applyBorder="1" applyAlignment="1">
      <alignment horizontal="center" vertical="center" shrinkToFit="1"/>
    </xf>
    <xf numFmtId="0" fontId="17" fillId="0" borderId="12" xfId="0" applyFont="1" applyBorder="1" applyAlignment="1">
      <alignment vertical="center" shrinkToFit="1"/>
    </xf>
    <xf numFmtId="0" fontId="17" fillId="0" borderId="1" xfId="0" applyFont="1" applyBorder="1" applyAlignment="1">
      <alignment vertical="center" shrinkToFit="1"/>
    </xf>
    <xf numFmtId="0" fontId="17" fillId="0" borderId="2" xfId="0" applyFont="1" applyBorder="1" applyAlignment="1">
      <alignment horizontal="center" vertical="center" shrinkToFit="1"/>
    </xf>
    <xf numFmtId="0" fontId="17" fillId="0" borderId="3" xfId="0" applyFont="1" applyBorder="1" applyAlignment="1">
      <alignment vertical="center" shrinkToFit="1"/>
    </xf>
    <xf numFmtId="0" fontId="17" fillId="0" borderId="4" xfId="0" applyFont="1" applyBorder="1" applyAlignment="1">
      <alignment vertical="center" shrinkToFit="1"/>
    </xf>
    <xf numFmtId="0" fontId="17" fillId="0" borderId="40" xfId="0" applyFont="1" applyBorder="1" applyAlignment="1">
      <alignment vertical="center" shrinkToFit="1"/>
    </xf>
    <xf numFmtId="0" fontId="17" fillId="0" borderId="13" xfId="0" applyFont="1" applyBorder="1" applyAlignment="1">
      <alignment horizontal="center" vertical="center" shrinkToFit="1"/>
    </xf>
    <xf numFmtId="0" fontId="17" fillId="0" borderId="2" xfId="0" applyFont="1" applyBorder="1" applyAlignment="1">
      <alignment vertical="center" shrinkToFit="1"/>
    </xf>
    <xf numFmtId="0" fontId="17" fillId="0" borderId="41" xfId="0" applyFont="1" applyBorder="1" applyAlignment="1">
      <alignment vertical="center" shrinkToFit="1"/>
    </xf>
    <xf numFmtId="0" fontId="17" fillId="0" borderId="11" xfId="0" applyFont="1" applyBorder="1" applyAlignment="1">
      <alignment vertical="center" shrinkToFit="1"/>
    </xf>
    <xf numFmtId="0" fontId="17" fillId="0" borderId="5" xfId="0" applyFont="1" applyBorder="1" applyAlignment="1">
      <alignment vertical="center" shrinkToFit="1"/>
    </xf>
    <xf numFmtId="0" fontId="17" fillId="0" borderId="6" xfId="0" applyFont="1" applyBorder="1" applyAlignment="1">
      <alignment horizontal="center" vertical="center" shrinkToFit="1"/>
    </xf>
    <xf numFmtId="0" fontId="17" fillId="0" borderId="6" xfId="0" applyFont="1" applyBorder="1" applyAlignment="1">
      <alignment vertical="center" shrinkToFit="1"/>
    </xf>
    <xf numFmtId="0" fontId="17" fillId="0" borderId="42" xfId="0" applyFont="1" applyBorder="1" applyAlignment="1">
      <alignment vertical="center" shrinkToFit="1"/>
    </xf>
    <xf numFmtId="0" fontId="4" fillId="0" borderId="59" xfId="0" applyFont="1" applyBorder="1" applyAlignment="1">
      <alignment horizontal="center" vertical="center" wrapText="1"/>
    </xf>
    <xf numFmtId="0" fontId="4" fillId="0" borderId="66" xfId="0" applyFont="1" applyBorder="1" applyAlignment="1">
      <alignment horizontal="center" vertical="center" wrapText="1"/>
    </xf>
    <xf numFmtId="0" fontId="23" fillId="0" borderId="0" xfId="0" applyFont="1">
      <alignment vertical="center"/>
    </xf>
    <xf numFmtId="14" fontId="21" fillId="0" borderId="0" xfId="0" applyNumberFormat="1" applyFont="1" applyAlignment="1">
      <alignment vertical="center" shrinkToFit="1"/>
    </xf>
    <xf numFmtId="0" fontId="33" fillId="0" borderId="0" xfId="0" applyFont="1" applyAlignment="1">
      <alignment horizontal="left" vertical="center" wrapText="1"/>
    </xf>
    <xf numFmtId="0" fontId="21" fillId="0" borderId="0" xfId="0" applyFont="1" applyAlignment="1">
      <alignment horizontal="center" vertical="center" wrapText="1"/>
    </xf>
    <xf numFmtId="0" fontId="34" fillId="0" borderId="0" xfId="0" applyFont="1" applyAlignment="1">
      <alignment horizontal="left" vertical="center" wrapText="1"/>
    </xf>
    <xf numFmtId="0" fontId="21" fillId="0" borderId="1" xfId="0" applyFont="1" applyBorder="1" applyAlignment="1">
      <alignment horizontal="center" vertical="center"/>
    </xf>
    <xf numFmtId="0" fontId="21" fillId="0" borderId="5" xfId="0" applyFont="1" applyBorder="1" applyAlignment="1">
      <alignment horizontal="center" vertical="center"/>
    </xf>
    <xf numFmtId="0" fontId="21" fillId="0" borderId="7" xfId="0" applyFont="1" applyBorder="1" applyAlignment="1">
      <alignment horizontal="center" vertical="center"/>
    </xf>
    <xf numFmtId="0" fontId="13" fillId="0" borderId="0" xfId="0" applyFont="1">
      <alignment vertical="center"/>
    </xf>
    <xf numFmtId="0" fontId="21" fillId="0" borderId="0" xfId="0" applyFont="1" applyAlignment="1">
      <alignment horizontal="left" vertical="center"/>
    </xf>
    <xf numFmtId="0" fontId="0" fillId="0" borderId="0" xfId="0" applyAlignment="1">
      <alignment horizontal="left" vertical="center"/>
    </xf>
    <xf numFmtId="0" fontId="0" fillId="0" borderId="0" xfId="0" applyAlignment="1" applyProtection="1">
      <alignment vertical="top"/>
      <protection locked="0"/>
    </xf>
    <xf numFmtId="0" fontId="9" fillId="3" borderId="36" xfId="0" applyFont="1" applyFill="1" applyBorder="1" applyAlignment="1">
      <alignment horizontal="center" vertical="center"/>
    </xf>
    <xf numFmtId="0" fontId="18" fillId="0" borderId="0" xfId="0" applyFont="1">
      <alignment vertical="center"/>
    </xf>
    <xf numFmtId="0" fontId="0" fillId="0" borderId="0" xfId="0" applyAlignment="1">
      <alignment horizontal="center" vertical="center"/>
    </xf>
    <xf numFmtId="0" fontId="0" fillId="0" borderId="0" xfId="0" applyAlignment="1">
      <alignment horizontal="center"/>
    </xf>
    <xf numFmtId="177" fontId="0" fillId="0" borderId="0" xfId="0" applyNumberFormat="1" applyAlignment="1" applyProtection="1">
      <alignment horizontal="center"/>
      <protection locked="0"/>
    </xf>
    <xf numFmtId="0" fontId="9" fillId="3" borderId="8" xfId="0" applyFont="1" applyFill="1" applyBorder="1" applyAlignment="1">
      <alignment horizontal="center" vertical="center" wrapText="1"/>
    </xf>
    <xf numFmtId="0" fontId="15" fillId="4" borderId="10" xfId="0" applyFont="1" applyFill="1" applyBorder="1" applyAlignment="1">
      <alignment horizontal="center" vertical="center"/>
    </xf>
    <xf numFmtId="0" fontId="15" fillId="4" borderId="3" xfId="0" applyFont="1" applyFill="1" applyBorder="1" applyAlignment="1">
      <alignment horizontal="center" vertical="center" shrinkToFit="1"/>
    </xf>
    <xf numFmtId="49" fontId="15" fillId="4" borderId="26" xfId="0" applyNumberFormat="1" applyFont="1" applyFill="1" applyBorder="1" applyAlignment="1">
      <alignment horizontal="center" vertical="center"/>
    </xf>
    <xf numFmtId="0" fontId="15" fillId="4" borderId="4" xfId="0" applyFont="1" applyFill="1" applyBorder="1" applyAlignment="1">
      <alignment horizontal="center" vertical="center"/>
    </xf>
    <xf numFmtId="0" fontId="15" fillId="4" borderId="11" xfId="0" applyFont="1" applyFill="1" applyBorder="1" applyAlignment="1">
      <alignment horizontal="center" vertical="center"/>
    </xf>
    <xf numFmtId="0" fontId="15" fillId="4" borderId="5" xfId="0" applyFont="1" applyFill="1" applyBorder="1" applyAlignment="1">
      <alignment horizontal="center" vertical="center" shrinkToFit="1"/>
    </xf>
    <xf numFmtId="0" fontId="15" fillId="4" borderId="6" xfId="0" applyFont="1" applyFill="1" applyBorder="1" applyAlignment="1">
      <alignment horizontal="center" vertical="center"/>
    </xf>
    <xf numFmtId="0" fontId="15" fillId="4" borderId="3" xfId="0" quotePrefix="1" applyFont="1" applyFill="1" applyBorder="1" applyAlignment="1">
      <alignment horizontal="center" vertical="center" shrinkToFit="1"/>
    </xf>
    <xf numFmtId="0" fontId="22" fillId="0" borderId="49" xfId="0" applyFont="1" applyBorder="1" applyAlignment="1" applyProtection="1">
      <alignment vertical="center"/>
    </xf>
    <xf numFmtId="0" fontId="36" fillId="0" borderId="262" xfId="0" applyFont="1" applyBorder="1">
      <alignment vertical="center"/>
    </xf>
    <xf numFmtId="0" fontId="37" fillId="0" borderId="262" xfId="0" applyFont="1" applyBorder="1">
      <alignment vertical="center"/>
    </xf>
    <xf numFmtId="0" fontId="38" fillId="0" borderId="9" xfId="0" applyFont="1" applyBorder="1" applyAlignment="1">
      <alignment horizontal="center" vertical="center"/>
    </xf>
    <xf numFmtId="0" fontId="38" fillId="0" borderId="9" xfId="0" applyFont="1" applyBorder="1" applyAlignment="1">
      <alignment horizontal="center" vertical="center" wrapText="1"/>
    </xf>
    <xf numFmtId="0" fontId="38" fillId="0" borderId="9" xfId="0" applyFont="1" applyBorder="1" applyAlignment="1" applyProtection="1">
      <alignment horizontal="center" vertical="center" wrapText="1"/>
      <protection hidden="1"/>
    </xf>
    <xf numFmtId="0" fontId="37" fillId="0" borderId="0" xfId="0" applyFont="1" applyProtection="1">
      <alignment vertical="center"/>
      <protection hidden="1"/>
    </xf>
    <xf numFmtId="0" fontId="48" fillId="0" borderId="0" xfId="0" applyFont="1" applyFill="1" applyProtection="1">
      <alignment vertical="center"/>
    </xf>
    <xf numFmtId="0" fontId="37" fillId="0" borderId="0" xfId="0" applyFont="1" applyProtection="1">
      <alignment vertical="center"/>
    </xf>
    <xf numFmtId="0" fontId="48" fillId="0" borderId="0" xfId="0" quotePrefix="1" applyFont="1" applyFill="1" applyProtection="1">
      <alignment vertical="center"/>
    </xf>
    <xf numFmtId="0" fontId="46" fillId="0" borderId="0" xfId="0" applyFont="1" applyFill="1" applyAlignment="1" applyProtection="1">
      <alignment horizontal="center" vertical="center"/>
      <protection hidden="1"/>
    </xf>
    <xf numFmtId="0" fontId="17" fillId="0" borderId="0" xfId="0" applyFont="1" applyFill="1" applyProtection="1">
      <alignment vertical="center"/>
      <protection hidden="1"/>
    </xf>
    <xf numFmtId="56" fontId="47" fillId="0" borderId="0" xfId="0" applyNumberFormat="1" applyFont="1" applyBorder="1" applyAlignment="1">
      <alignment horizontal="center" vertical="center" wrapText="1"/>
    </xf>
    <xf numFmtId="0" fontId="37" fillId="0" borderId="0" xfId="0" applyFont="1" applyBorder="1">
      <alignment vertical="center"/>
    </xf>
    <xf numFmtId="0" fontId="17" fillId="0" borderId="0" xfId="0" applyFont="1" applyFill="1" applyBorder="1" applyProtection="1">
      <alignment vertical="center"/>
      <protection hidden="1"/>
    </xf>
    <xf numFmtId="0" fontId="17" fillId="0" borderId="0" xfId="0" applyFont="1" applyBorder="1" applyProtection="1">
      <alignment vertical="center"/>
      <protection hidden="1"/>
    </xf>
    <xf numFmtId="0" fontId="47" fillId="0" borderId="0" xfId="0" applyFont="1" applyBorder="1" applyAlignment="1">
      <alignment horizontal="left" vertical="top"/>
    </xf>
    <xf numFmtId="0" fontId="35" fillId="0" borderId="0" xfId="0" applyFont="1" applyBorder="1" applyAlignment="1">
      <alignment horizontal="center" vertical="center"/>
    </xf>
    <xf numFmtId="0" fontId="38" fillId="0" borderId="0" xfId="0" applyFont="1" applyBorder="1" applyAlignment="1">
      <alignment horizontal="center" vertical="center" wrapText="1"/>
    </xf>
    <xf numFmtId="0" fontId="38" fillId="0" borderId="0" xfId="0" applyFont="1" applyBorder="1" applyAlignment="1">
      <alignment horizontal="center" vertical="center"/>
    </xf>
    <xf numFmtId="0" fontId="37" fillId="0" borderId="0" xfId="0" applyFont="1" applyBorder="1" applyAlignment="1">
      <alignment horizontal="left" vertical="top"/>
    </xf>
    <xf numFmtId="0" fontId="44" fillId="0" borderId="0" xfId="1" applyFont="1" applyBorder="1" applyAlignment="1" applyProtection="1">
      <alignment vertical="center"/>
    </xf>
    <xf numFmtId="0" fontId="37" fillId="7" borderId="0" xfId="0" applyFont="1" applyFill="1" applyProtection="1">
      <alignment vertical="center"/>
      <protection hidden="1"/>
    </xf>
    <xf numFmtId="0" fontId="37" fillId="0" borderId="0" xfId="0" applyFont="1" applyFill="1" applyProtection="1">
      <alignment vertical="center"/>
      <protection hidden="1"/>
    </xf>
    <xf numFmtId="0" fontId="38" fillId="0" borderId="0" xfId="0" applyFont="1" applyFill="1" applyBorder="1" applyAlignment="1" applyProtection="1">
      <alignment horizontal="center" vertical="center"/>
      <protection hidden="1"/>
    </xf>
    <xf numFmtId="0" fontId="44" fillId="0" borderId="0" xfId="1" applyFont="1" applyFill="1" applyBorder="1" applyAlignment="1" applyProtection="1">
      <alignment horizontal="center" vertical="center"/>
    </xf>
    <xf numFmtId="0" fontId="44" fillId="0" borderId="0" xfId="1" applyFont="1" applyFill="1" applyBorder="1" applyAlignment="1" applyProtection="1">
      <alignment vertical="center"/>
    </xf>
    <xf numFmtId="0" fontId="44" fillId="0" borderId="45" xfId="1" applyFont="1" applyBorder="1" applyAlignment="1" applyProtection="1">
      <alignment horizontal="center" vertical="center"/>
    </xf>
    <xf numFmtId="0" fontId="49" fillId="0" borderId="0" xfId="1" applyFont="1" applyFill="1" applyBorder="1" applyAlignment="1" applyProtection="1">
      <alignment vertical="top" wrapText="1"/>
    </xf>
    <xf numFmtId="0" fontId="49" fillId="0" borderId="0" xfId="1" applyFont="1" applyFill="1" applyBorder="1" applyAlignment="1" applyProtection="1"/>
    <xf numFmtId="56" fontId="49" fillId="0" borderId="0" xfId="1" applyNumberFormat="1" applyFont="1" applyFill="1" applyBorder="1" applyAlignment="1" applyProtection="1">
      <alignment wrapText="1"/>
    </xf>
    <xf numFmtId="0" fontId="49" fillId="0" borderId="0" xfId="1" applyFont="1" applyFill="1" applyBorder="1" applyAlignment="1" applyProtection="1">
      <alignment vertical="center"/>
    </xf>
    <xf numFmtId="0" fontId="49" fillId="0" borderId="0" xfId="1" applyFont="1" applyFill="1" applyBorder="1" applyAlignment="1" applyProtection="1">
      <alignment wrapText="1"/>
    </xf>
    <xf numFmtId="0" fontId="45" fillId="0" borderId="0" xfId="0" applyFont="1" applyBorder="1" applyAlignment="1" applyProtection="1">
      <alignment vertical="center" wrapText="1"/>
    </xf>
    <xf numFmtId="0" fontId="49" fillId="0" borderId="0" xfId="1" applyFont="1" applyFill="1" applyBorder="1" applyAlignment="1" applyProtection="1">
      <alignment vertical="top"/>
    </xf>
    <xf numFmtId="0" fontId="45" fillId="0" borderId="12" xfId="0" applyFont="1" applyBorder="1" applyAlignment="1" applyProtection="1">
      <alignment horizontal="center" vertical="center"/>
    </xf>
    <xf numFmtId="0" fontId="45" fillId="0" borderId="11" xfId="0" applyFont="1" applyBorder="1" applyAlignment="1" applyProtection="1">
      <alignment horizontal="center" vertical="center"/>
    </xf>
    <xf numFmtId="0" fontId="45" fillId="0" borderId="13" xfId="0" applyFont="1" applyBorder="1" applyAlignment="1" applyProtection="1">
      <alignment horizontal="center" vertical="center"/>
    </xf>
    <xf numFmtId="0" fontId="45" fillId="0" borderId="10" xfId="0" applyFont="1" applyBorder="1" applyAlignment="1" applyProtection="1">
      <alignment horizontal="center" vertical="center"/>
    </xf>
    <xf numFmtId="0" fontId="42" fillId="8" borderId="0" xfId="0" applyFont="1" applyFill="1">
      <alignment vertical="center"/>
    </xf>
    <xf numFmtId="0" fontId="38" fillId="8" borderId="0" xfId="0" applyFont="1" applyFill="1" applyBorder="1" applyAlignment="1" applyProtection="1">
      <alignment horizontal="center" vertical="center"/>
      <protection hidden="1"/>
    </xf>
    <xf numFmtId="0" fontId="44" fillId="8" borderId="0" xfId="1" applyFont="1" applyFill="1" applyBorder="1" applyAlignment="1" applyProtection="1">
      <alignment horizontal="center" vertical="center"/>
    </xf>
    <xf numFmtId="0" fontId="37" fillId="8" borderId="0" xfId="0" applyFont="1" applyFill="1" applyAlignment="1">
      <alignment horizontal="left" vertical="center"/>
    </xf>
    <xf numFmtId="0" fontId="37" fillId="8" borderId="0" xfId="0" applyFont="1" applyFill="1">
      <alignment vertical="center"/>
    </xf>
    <xf numFmtId="0" fontId="35" fillId="8" borderId="0" xfId="0" applyFont="1" applyFill="1" applyBorder="1" applyAlignment="1">
      <alignment horizontal="center" vertical="center"/>
    </xf>
    <xf numFmtId="0" fontId="38" fillId="8" borderId="0" xfId="0" applyFont="1" applyFill="1" applyBorder="1" applyAlignment="1">
      <alignment horizontal="center" vertical="center" wrapText="1"/>
    </xf>
    <xf numFmtId="0" fontId="38" fillId="8" borderId="0" xfId="0" applyFont="1" applyFill="1" applyBorder="1" applyAlignment="1">
      <alignment horizontal="center" vertical="center"/>
    </xf>
    <xf numFmtId="56" fontId="47" fillId="8" borderId="0" xfId="0" applyNumberFormat="1" applyFont="1" applyFill="1" applyBorder="1" applyAlignment="1">
      <alignment horizontal="center" vertical="center" wrapText="1"/>
    </xf>
    <xf numFmtId="0" fontId="37" fillId="8" borderId="0" xfId="0" applyFont="1" applyFill="1" applyProtection="1">
      <alignment vertical="center"/>
    </xf>
    <xf numFmtId="0" fontId="52" fillId="8" borderId="0" xfId="0" applyFont="1" applyFill="1" applyAlignment="1">
      <alignment horizontal="left" vertical="center"/>
    </xf>
    <xf numFmtId="0" fontId="4" fillId="0" borderId="0" xfId="0" applyFont="1" applyBorder="1" applyAlignment="1">
      <alignment vertical="center" wrapText="1" readingOrder="1"/>
    </xf>
    <xf numFmtId="0" fontId="4" fillId="0" borderId="65" xfId="0" applyFont="1" applyBorder="1" applyAlignment="1">
      <alignment vertical="center" wrapText="1" readingOrder="1"/>
    </xf>
    <xf numFmtId="0" fontId="22" fillId="0" borderId="52" xfId="0" applyFont="1" applyBorder="1" applyAlignment="1" applyProtection="1">
      <alignment vertical="center"/>
    </xf>
    <xf numFmtId="0" fontId="17" fillId="0" borderId="45" xfId="0" applyFont="1" applyBorder="1">
      <alignment vertical="center"/>
    </xf>
    <xf numFmtId="0" fontId="17" fillId="0" borderId="0" xfId="0" applyFont="1" applyBorder="1">
      <alignment vertical="center"/>
    </xf>
    <xf numFmtId="0" fontId="22" fillId="0" borderId="45" xfId="0" applyFont="1" applyBorder="1" applyAlignment="1" applyProtection="1">
      <alignment vertical="center"/>
    </xf>
    <xf numFmtId="0" fontId="39" fillId="9" borderId="9" xfId="0" applyFont="1" applyFill="1" applyBorder="1" applyAlignment="1" applyProtection="1">
      <alignment horizontal="center" vertical="center" wrapText="1"/>
      <protection hidden="1"/>
    </xf>
    <xf numFmtId="0" fontId="0" fillId="7" borderId="0" xfId="0" applyFill="1">
      <alignment vertical="center"/>
    </xf>
    <xf numFmtId="0" fontId="56" fillId="2" borderId="0" xfId="0" applyFont="1" applyFill="1" applyAlignment="1" applyProtection="1">
      <alignment vertical="center"/>
    </xf>
    <xf numFmtId="0" fontId="50" fillId="0" borderId="56" xfId="0" applyFont="1" applyBorder="1" applyAlignment="1" applyProtection="1">
      <alignment horizontal="left" vertical="center" wrapText="1"/>
    </xf>
    <xf numFmtId="0" fontId="50" fillId="0" borderId="55" xfId="0" applyFont="1" applyBorder="1" applyAlignment="1" applyProtection="1">
      <alignment horizontal="left" vertical="center" wrapText="1"/>
    </xf>
    <xf numFmtId="0" fontId="50" fillId="0" borderId="260" xfId="0" applyFont="1" applyBorder="1" applyAlignment="1" applyProtection="1">
      <alignment horizontal="left" vertical="center" wrapText="1"/>
    </xf>
    <xf numFmtId="0" fontId="37" fillId="0" borderId="0" xfId="0" applyFont="1" applyBorder="1" applyAlignment="1">
      <alignment horizontal="left" vertical="top"/>
    </xf>
    <xf numFmtId="0" fontId="46" fillId="6" borderId="0" xfId="0" applyFont="1" applyFill="1" applyAlignment="1" applyProtection="1">
      <alignment horizontal="center" vertical="center"/>
      <protection hidden="1"/>
    </xf>
    <xf numFmtId="0" fontId="38" fillId="9" borderId="9" xfId="0" applyFont="1" applyFill="1" applyBorder="1" applyAlignment="1" applyProtection="1">
      <alignment horizontal="center" vertical="center"/>
      <protection hidden="1"/>
    </xf>
    <xf numFmtId="0" fontId="50" fillId="0" borderId="36" xfId="0" applyFont="1" applyBorder="1" applyAlignment="1" applyProtection="1">
      <alignment horizontal="left" vertical="center" wrapText="1"/>
    </xf>
    <xf numFmtId="0" fontId="50" fillId="0" borderId="57" xfId="0" applyFont="1" applyBorder="1" applyAlignment="1" applyProtection="1">
      <alignment horizontal="left" vertical="center" wrapText="1"/>
    </xf>
    <xf numFmtId="0" fontId="50" fillId="0" borderId="58" xfId="0" applyFont="1" applyBorder="1" applyAlignment="1" applyProtection="1">
      <alignment horizontal="left" vertical="center" wrapText="1"/>
    </xf>
    <xf numFmtId="0" fontId="50" fillId="0" borderId="16" xfId="0" applyFont="1" applyBorder="1" applyAlignment="1" applyProtection="1">
      <alignment horizontal="left" vertical="center" wrapText="1"/>
    </xf>
    <xf numFmtId="0" fontId="50" fillId="0" borderId="17" xfId="0" applyFont="1" applyBorder="1" applyAlignment="1" applyProtection="1">
      <alignment horizontal="left" vertical="center" wrapText="1"/>
    </xf>
    <xf numFmtId="0" fontId="50" fillId="0" borderId="261" xfId="0" applyFont="1" applyBorder="1" applyAlignment="1" applyProtection="1">
      <alignment horizontal="left" vertical="center" wrapText="1"/>
    </xf>
    <xf numFmtId="0" fontId="51" fillId="0" borderId="9" xfId="1" applyFont="1" applyBorder="1" applyAlignment="1" applyProtection="1">
      <alignment horizontal="center" vertical="center"/>
    </xf>
    <xf numFmtId="0" fontId="38" fillId="9" borderId="23" xfId="0" applyFont="1" applyFill="1" applyBorder="1" applyAlignment="1" applyProtection="1">
      <alignment horizontal="center" vertical="center"/>
      <protection hidden="1"/>
    </xf>
    <xf numFmtId="0" fontId="38" fillId="9" borderId="50" xfId="0" applyFont="1" applyFill="1" applyBorder="1" applyAlignment="1" applyProtection="1">
      <alignment horizontal="center" vertical="center"/>
      <protection hidden="1"/>
    </xf>
    <xf numFmtId="0" fontId="38" fillId="9" borderId="51" xfId="0" applyFont="1" applyFill="1" applyBorder="1" applyAlignment="1" applyProtection="1">
      <alignment horizontal="center" vertical="center"/>
      <protection hidden="1"/>
    </xf>
    <xf numFmtId="0" fontId="38" fillId="0" borderId="9" xfId="0" applyFont="1" applyBorder="1" applyAlignment="1">
      <alignment horizontal="center" vertical="center"/>
    </xf>
    <xf numFmtId="0" fontId="42" fillId="0" borderId="9" xfId="0" applyFont="1" applyBorder="1" applyAlignment="1">
      <alignment horizontal="center" vertical="center" wrapText="1"/>
    </xf>
    <xf numFmtId="0" fontId="38" fillId="9" borderId="25" xfId="0" applyFont="1" applyFill="1" applyBorder="1" applyAlignment="1" applyProtection="1">
      <alignment horizontal="center" vertical="center"/>
      <protection hidden="1"/>
    </xf>
    <xf numFmtId="0" fontId="38" fillId="9" borderId="15" xfId="0" applyFont="1" applyFill="1" applyBorder="1" applyAlignment="1" applyProtection="1">
      <alignment horizontal="center" vertical="center"/>
      <protection hidden="1"/>
    </xf>
    <xf numFmtId="0" fontId="38" fillId="9" borderId="19" xfId="0" applyFont="1" applyFill="1" applyBorder="1" applyAlignment="1" applyProtection="1">
      <alignment horizontal="center" vertical="center"/>
      <protection hidden="1"/>
    </xf>
    <xf numFmtId="0" fontId="38" fillId="9" borderId="46" xfId="0" applyFont="1" applyFill="1" applyBorder="1" applyAlignment="1" applyProtection="1">
      <alignment horizontal="center" vertical="center"/>
      <protection hidden="1"/>
    </xf>
    <xf numFmtId="0" fontId="38" fillId="9" borderId="20" xfId="0" applyFont="1" applyFill="1" applyBorder="1" applyAlignment="1" applyProtection="1">
      <alignment horizontal="center" vertical="center"/>
      <protection hidden="1"/>
    </xf>
    <xf numFmtId="0" fontId="38" fillId="9" borderId="21" xfId="0" applyFont="1" applyFill="1" applyBorder="1" applyAlignment="1" applyProtection="1">
      <alignment horizontal="center" vertical="center"/>
      <protection hidden="1"/>
    </xf>
    <xf numFmtId="57" fontId="43" fillId="0" borderId="23" xfId="0" applyNumberFormat="1" applyFont="1" applyBorder="1" applyAlignment="1">
      <alignment horizontal="center" vertical="center" wrapText="1"/>
    </xf>
    <xf numFmtId="57" fontId="43" fillId="0" borderId="50" xfId="0" applyNumberFormat="1" applyFont="1" applyBorder="1" applyAlignment="1">
      <alignment horizontal="center" vertical="center" wrapText="1"/>
    </xf>
    <xf numFmtId="57" fontId="43" fillId="0" borderId="51" xfId="0" applyNumberFormat="1" applyFont="1" applyBorder="1" applyAlignment="1">
      <alignment horizontal="center" vertical="center" wrapText="1"/>
    </xf>
    <xf numFmtId="56" fontId="43" fillId="0" borderId="23" xfId="0" applyNumberFormat="1" applyFont="1" applyBorder="1" applyAlignment="1">
      <alignment horizontal="center" vertical="center" wrapText="1"/>
    </xf>
    <xf numFmtId="56" fontId="43" fillId="0" borderId="50" xfId="0" applyNumberFormat="1" applyFont="1" applyBorder="1" applyAlignment="1">
      <alignment horizontal="center" vertical="center" wrapText="1"/>
    </xf>
    <xf numFmtId="56" fontId="43" fillId="0" borderId="51" xfId="0" applyNumberFormat="1" applyFont="1" applyBorder="1" applyAlignment="1">
      <alignment horizontal="center" vertical="center" wrapText="1"/>
    </xf>
    <xf numFmtId="0" fontId="21" fillId="4" borderId="239" xfId="0" applyFont="1" applyFill="1" applyBorder="1" applyAlignment="1" applyProtection="1">
      <alignment horizontal="left" vertical="top" wrapText="1"/>
      <protection locked="0"/>
    </xf>
    <xf numFmtId="0" fontId="21" fillId="4" borderId="240" xfId="0" applyFont="1" applyFill="1" applyBorder="1" applyAlignment="1" applyProtection="1">
      <alignment horizontal="left" vertical="top" wrapText="1"/>
      <protection locked="0"/>
    </xf>
    <xf numFmtId="0" fontId="21" fillId="4" borderId="241" xfId="0" applyFont="1" applyFill="1" applyBorder="1" applyAlignment="1" applyProtection="1">
      <alignment horizontal="left" vertical="top" wrapText="1"/>
      <protection locked="0"/>
    </xf>
    <xf numFmtId="0" fontId="21" fillId="4" borderId="242" xfId="0" applyFont="1" applyFill="1" applyBorder="1" applyAlignment="1" applyProtection="1">
      <alignment horizontal="left" vertical="top" wrapText="1"/>
      <protection locked="0"/>
    </xf>
    <xf numFmtId="0" fontId="21" fillId="4" borderId="243" xfId="0" applyFont="1" applyFill="1" applyBorder="1" applyAlignment="1" applyProtection="1">
      <alignment horizontal="left" vertical="top" wrapText="1"/>
      <protection locked="0"/>
    </xf>
    <xf numFmtId="0" fontId="21" fillId="4" borderId="244" xfId="0" applyFont="1" applyFill="1" applyBorder="1" applyAlignment="1" applyProtection="1">
      <alignment horizontal="left" vertical="top" wrapText="1"/>
      <protection locked="0"/>
    </xf>
    <xf numFmtId="0" fontId="21" fillId="4" borderId="245" xfId="0" applyFont="1" applyFill="1" applyBorder="1" applyAlignment="1" applyProtection="1">
      <alignment horizontal="left" vertical="top" wrapText="1"/>
      <protection locked="0"/>
    </xf>
    <xf numFmtId="0" fontId="21" fillId="4" borderId="246" xfId="0" applyFont="1" applyFill="1" applyBorder="1" applyAlignment="1" applyProtection="1">
      <alignment horizontal="left" vertical="top" wrapText="1"/>
      <protection locked="0"/>
    </xf>
    <xf numFmtId="0" fontId="21" fillId="4" borderId="247" xfId="0" applyFont="1" applyFill="1" applyBorder="1" applyAlignment="1" applyProtection="1">
      <alignment horizontal="left" vertical="top" wrapText="1"/>
      <protection locked="0"/>
    </xf>
    <xf numFmtId="0" fontId="21" fillId="0" borderId="0" xfId="0" applyFont="1" applyAlignment="1">
      <alignment vertical="center" wrapText="1"/>
    </xf>
    <xf numFmtId="0" fontId="24" fillId="4" borderId="235" xfId="0" applyFont="1" applyFill="1" applyBorder="1" applyAlignment="1">
      <alignment horizontal="center" vertical="center" shrinkToFit="1"/>
    </xf>
    <xf numFmtId="0" fontId="24" fillId="4" borderId="236" xfId="0" applyFont="1" applyFill="1" applyBorder="1" applyAlignment="1">
      <alignment horizontal="center" vertical="center" shrinkToFit="1"/>
    </xf>
    <xf numFmtId="0" fontId="24" fillId="4" borderId="237" xfId="0" applyFont="1" applyFill="1" applyBorder="1" applyAlignment="1">
      <alignment horizontal="center" vertical="center" shrinkToFit="1"/>
    </xf>
    <xf numFmtId="0" fontId="26" fillId="0" borderId="0" xfId="0" applyFont="1" applyAlignment="1">
      <alignment horizontal="center" vertical="center"/>
    </xf>
    <xf numFmtId="0" fontId="28" fillId="2" borderId="0" xfId="0" applyFont="1" applyFill="1" applyAlignment="1">
      <alignment horizontal="center" vertical="center"/>
    </xf>
    <xf numFmtId="0" fontId="28" fillId="4" borderId="235" xfId="0" applyFont="1" applyFill="1" applyBorder="1" applyAlignment="1">
      <alignment horizontal="center" vertical="center"/>
    </xf>
    <xf numFmtId="0" fontId="28" fillId="4" borderId="236" xfId="0" applyFont="1" applyFill="1" applyBorder="1" applyAlignment="1">
      <alignment horizontal="center" vertical="center"/>
    </xf>
    <xf numFmtId="0" fontId="28" fillId="4" borderId="237" xfId="0" applyFont="1" applyFill="1" applyBorder="1" applyAlignment="1">
      <alignment horizontal="center" vertical="center"/>
    </xf>
    <xf numFmtId="0" fontId="28" fillId="4" borderId="74" xfId="0" applyFont="1" applyFill="1" applyBorder="1" applyAlignment="1">
      <alignment horizontal="left" vertical="center"/>
    </xf>
    <xf numFmtId="0" fontId="28" fillId="4" borderId="75" xfId="0" applyFont="1" applyFill="1" applyBorder="1" applyAlignment="1">
      <alignment horizontal="left" vertical="center"/>
    </xf>
    <xf numFmtId="0" fontId="28" fillId="4" borderId="76" xfId="0" applyFont="1" applyFill="1" applyBorder="1" applyAlignment="1">
      <alignment horizontal="left" vertical="center"/>
    </xf>
    <xf numFmtId="0" fontId="28" fillId="4" borderId="77" xfId="0" applyFont="1" applyFill="1" applyBorder="1" applyAlignment="1">
      <alignment horizontal="left" vertical="center"/>
    </xf>
    <xf numFmtId="0" fontId="28" fillId="4" borderId="0" xfId="0" applyFont="1" applyFill="1" applyAlignment="1">
      <alignment horizontal="left" vertical="center"/>
    </xf>
    <xf numFmtId="0" fontId="28" fillId="4" borderId="73" xfId="0" applyFont="1" applyFill="1" applyBorder="1" applyAlignment="1">
      <alignment horizontal="left" vertical="center"/>
    </xf>
    <xf numFmtId="0" fontId="28" fillId="4" borderId="78" xfId="0" applyFont="1" applyFill="1" applyBorder="1" applyAlignment="1">
      <alignment horizontal="left" vertical="center"/>
    </xf>
    <xf numFmtId="0" fontId="28" fillId="4" borderId="60" xfId="0" applyFont="1" applyFill="1" applyBorder="1" applyAlignment="1">
      <alignment horizontal="left" vertical="center"/>
    </xf>
    <xf numFmtId="0" fontId="28" fillId="4" borderId="60" xfId="0" applyFont="1" applyFill="1" applyBorder="1" applyAlignment="1">
      <alignment horizontal="left" vertical="center" wrapText="1"/>
    </xf>
    <xf numFmtId="0" fontId="28" fillId="4" borderId="79" xfId="0" applyFont="1" applyFill="1" applyBorder="1" applyAlignment="1">
      <alignment horizontal="left" vertical="center" wrapText="1"/>
    </xf>
    <xf numFmtId="0" fontId="21" fillId="4" borderId="74" xfId="0" applyFont="1" applyFill="1" applyBorder="1" applyAlignment="1" applyProtection="1">
      <alignment horizontal="left" vertical="top" wrapText="1"/>
      <protection locked="0"/>
    </xf>
    <xf numFmtId="0" fontId="21" fillId="4" borderId="75" xfId="0" applyFont="1" applyFill="1" applyBorder="1" applyAlignment="1" applyProtection="1">
      <alignment horizontal="left" vertical="top"/>
      <protection locked="0"/>
    </xf>
    <xf numFmtId="0" fontId="21" fillId="4" borderId="76" xfId="0" applyFont="1" applyFill="1" applyBorder="1" applyAlignment="1" applyProtection="1">
      <alignment horizontal="left" vertical="top"/>
      <protection locked="0"/>
    </xf>
    <xf numFmtId="0" fontId="21" fillId="4" borderId="77" xfId="0" applyFont="1" applyFill="1" applyBorder="1" applyAlignment="1" applyProtection="1">
      <alignment horizontal="left" vertical="top"/>
      <protection locked="0"/>
    </xf>
    <xf numFmtId="0" fontId="21" fillId="4" borderId="0" xfId="0" applyFont="1" applyFill="1" applyAlignment="1" applyProtection="1">
      <alignment horizontal="left" vertical="top"/>
      <protection locked="0"/>
    </xf>
    <xf numFmtId="0" fontId="21" fillId="4" borderId="73" xfId="0" applyFont="1" applyFill="1" applyBorder="1" applyAlignment="1" applyProtection="1">
      <alignment horizontal="left" vertical="top"/>
      <protection locked="0"/>
    </xf>
    <xf numFmtId="0" fontId="21" fillId="4" borderId="78" xfId="0" applyFont="1" applyFill="1" applyBorder="1" applyAlignment="1" applyProtection="1">
      <alignment horizontal="left" vertical="top"/>
      <protection locked="0"/>
    </xf>
    <xf numFmtId="0" fontId="21" fillId="4" borderId="60" xfId="0" applyFont="1" applyFill="1" applyBorder="1" applyAlignment="1" applyProtection="1">
      <alignment horizontal="left" vertical="top"/>
      <protection locked="0"/>
    </xf>
    <xf numFmtId="0" fontId="21" fillId="4" borderId="79" xfId="0" applyFont="1" applyFill="1" applyBorder="1" applyAlignment="1" applyProtection="1">
      <alignment horizontal="left" vertical="top"/>
      <protection locked="0"/>
    </xf>
    <xf numFmtId="0" fontId="21" fillId="2" borderId="0" xfId="0" applyFont="1" applyFill="1" applyAlignment="1">
      <alignment horizontal="center" vertical="center"/>
    </xf>
    <xf numFmtId="0" fontId="21" fillId="2" borderId="73" xfId="0" applyFont="1" applyFill="1" applyBorder="1" applyAlignment="1">
      <alignment horizontal="center" vertical="center"/>
    </xf>
    <xf numFmtId="0" fontId="21" fillId="4" borderId="70" xfId="0" applyFont="1" applyFill="1" applyBorder="1" applyAlignment="1" applyProtection="1">
      <alignment horizontal="center" vertical="center" shrinkToFit="1"/>
      <protection locked="0"/>
    </xf>
    <xf numFmtId="0" fontId="21" fillId="4" borderId="72" xfId="0" applyFont="1" applyFill="1" applyBorder="1" applyAlignment="1" applyProtection="1">
      <alignment horizontal="center" vertical="center" shrinkToFit="1"/>
      <protection locked="0"/>
    </xf>
    <xf numFmtId="0" fontId="21" fillId="4" borderId="70" xfId="0" applyFont="1" applyFill="1" applyBorder="1" applyAlignment="1" applyProtection="1">
      <alignment horizontal="left" vertical="center" shrinkToFit="1"/>
      <protection locked="0"/>
    </xf>
    <xf numFmtId="0" fontId="21" fillId="4" borderId="71" xfId="0" applyFont="1" applyFill="1" applyBorder="1" applyAlignment="1" applyProtection="1">
      <alignment horizontal="left" vertical="center" shrinkToFit="1"/>
      <protection locked="0"/>
    </xf>
    <xf numFmtId="0" fontId="21" fillId="4" borderId="72" xfId="0" applyFont="1" applyFill="1" applyBorder="1" applyAlignment="1" applyProtection="1">
      <alignment horizontal="left" vertical="center" shrinkToFit="1"/>
      <protection locked="0"/>
    </xf>
    <xf numFmtId="0" fontId="55" fillId="0" borderId="0" xfId="0" applyFont="1" applyAlignment="1">
      <alignment vertical="center" wrapText="1"/>
    </xf>
    <xf numFmtId="0" fontId="21" fillId="4" borderId="75" xfId="0" applyFont="1" applyFill="1" applyBorder="1" applyAlignment="1" applyProtection="1">
      <alignment horizontal="left" vertical="top" wrapText="1"/>
      <protection locked="0"/>
    </xf>
    <xf numFmtId="0" fontId="21" fillId="4" borderId="76" xfId="0" applyFont="1" applyFill="1" applyBorder="1" applyAlignment="1" applyProtection="1">
      <alignment horizontal="left" vertical="top" wrapText="1"/>
      <protection locked="0"/>
    </xf>
    <xf numFmtId="0" fontId="21" fillId="4" borderId="77" xfId="0" applyFont="1" applyFill="1" applyBorder="1" applyAlignment="1" applyProtection="1">
      <alignment horizontal="left" vertical="top" wrapText="1"/>
      <protection locked="0"/>
    </xf>
    <xf numFmtId="0" fontId="21" fillId="4" borderId="0" xfId="0" applyFont="1" applyFill="1" applyAlignment="1" applyProtection="1">
      <alignment horizontal="left" vertical="top" wrapText="1"/>
      <protection locked="0"/>
    </xf>
    <xf numFmtId="0" fontId="21" fillId="4" borderId="73" xfId="0" applyFont="1" applyFill="1" applyBorder="1" applyAlignment="1" applyProtection="1">
      <alignment horizontal="left" vertical="top" wrapText="1"/>
      <protection locked="0"/>
    </xf>
    <xf numFmtId="0" fontId="21" fillId="4" borderId="78" xfId="0" applyFont="1" applyFill="1" applyBorder="1" applyAlignment="1" applyProtection="1">
      <alignment horizontal="left" vertical="top" wrapText="1"/>
      <protection locked="0"/>
    </xf>
    <xf numFmtId="0" fontId="21" fillId="4" borderId="60" xfId="0" applyFont="1" applyFill="1" applyBorder="1" applyAlignment="1" applyProtection="1">
      <alignment horizontal="left" vertical="top" wrapText="1"/>
      <protection locked="0"/>
    </xf>
    <xf numFmtId="0" fontId="21" fillId="4" borderId="79" xfId="0" applyFont="1" applyFill="1" applyBorder="1" applyAlignment="1" applyProtection="1">
      <alignment horizontal="left" vertical="top" wrapText="1"/>
      <protection locked="0"/>
    </xf>
    <xf numFmtId="0" fontId="28" fillId="4" borderId="74" xfId="0" applyFont="1" applyFill="1" applyBorder="1" applyAlignment="1" applyProtection="1">
      <alignment horizontal="left" vertical="center"/>
      <protection locked="0"/>
    </xf>
    <xf numFmtId="0" fontId="28" fillId="4" borderId="75" xfId="0" applyFont="1" applyFill="1" applyBorder="1" applyAlignment="1" applyProtection="1">
      <alignment horizontal="left" vertical="center"/>
      <protection locked="0"/>
    </xf>
    <xf numFmtId="0" fontId="28" fillId="4" borderId="76" xfId="0" applyFont="1" applyFill="1" applyBorder="1" applyAlignment="1" applyProtection="1">
      <alignment horizontal="left" vertical="center"/>
      <protection locked="0"/>
    </xf>
    <xf numFmtId="0" fontId="28" fillId="4" borderId="77" xfId="0" applyFont="1" applyFill="1" applyBorder="1" applyAlignment="1" applyProtection="1">
      <alignment horizontal="left" vertical="center"/>
      <protection locked="0"/>
    </xf>
    <xf numFmtId="0" fontId="28" fillId="4" borderId="0" xfId="0" applyFont="1" applyFill="1" applyAlignment="1" applyProtection="1">
      <alignment horizontal="left" vertical="center"/>
      <protection locked="0"/>
    </xf>
    <xf numFmtId="0" fontId="28" fillId="4" borderId="73" xfId="0" applyFont="1" applyFill="1" applyBorder="1" applyAlignment="1" applyProtection="1">
      <alignment horizontal="left" vertical="center"/>
      <protection locked="0"/>
    </xf>
    <xf numFmtId="0" fontId="28" fillId="4" borderId="78" xfId="0" applyFont="1" applyFill="1" applyBorder="1" applyAlignment="1" applyProtection="1">
      <alignment horizontal="left" vertical="center"/>
      <protection locked="0"/>
    </xf>
    <xf numFmtId="0" fontId="28" fillId="4" borderId="60" xfId="0" applyFont="1" applyFill="1" applyBorder="1" applyAlignment="1" applyProtection="1">
      <alignment horizontal="left" vertical="center"/>
      <protection locked="0"/>
    </xf>
    <xf numFmtId="0" fontId="28" fillId="4" borderId="79" xfId="0" applyFont="1" applyFill="1" applyBorder="1" applyAlignment="1" applyProtection="1">
      <alignment horizontal="left" vertical="center"/>
      <protection locked="0"/>
    </xf>
    <xf numFmtId="0" fontId="21" fillId="0" borderId="0" xfId="0" applyFont="1" applyAlignment="1">
      <alignment horizontal="center" vertical="center"/>
    </xf>
    <xf numFmtId="0" fontId="4" fillId="0" borderId="91" xfId="0" applyFont="1" applyBorder="1" applyAlignment="1">
      <alignment horizontal="center" vertical="center" wrapText="1" readingOrder="1"/>
    </xf>
    <xf numFmtId="0" fontId="4" fillId="0" borderId="92" xfId="0" applyFont="1" applyBorder="1" applyAlignment="1">
      <alignment horizontal="center" vertical="center" wrapText="1" readingOrder="1"/>
    </xf>
    <xf numFmtId="0" fontId="4" fillId="0" borderId="114" xfId="0" applyFont="1" applyBorder="1" applyAlignment="1">
      <alignment horizontal="center" vertical="center" wrapText="1" readingOrder="1"/>
    </xf>
    <xf numFmtId="0" fontId="4" fillId="0" borderId="69" xfId="0" applyFont="1" applyBorder="1" applyAlignment="1">
      <alignment horizontal="center" vertical="center" wrapText="1" readingOrder="1"/>
    </xf>
    <xf numFmtId="0" fontId="4" fillId="0" borderId="128" xfId="0" applyFont="1" applyBorder="1" applyAlignment="1">
      <alignment horizontal="center" vertical="center" wrapText="1" readingOrder="1"/>
    </xf>
    <xf numFmtId="0" fontId="4" fillId="0" borderId="129" xfId="0" applyFont="1" applyBorder="1" applyAlignment="1">
      <alignment horizontal="center" vertical="center" wrapText="1" readingOrder="1"/>
    </xf>
    <xf numFmtId="0" fontId="6" fillId="0" borderId="91" xfId="0" applyFont="1" applyBorder="1" applyAlignment="1">
      <alignment horizontal="center" vertical="center" wrapText="1" readingOrder="1"/>
    </xf>
    <xf numFmtId="0" fontId="6" fillId="0" borderId="92" xfId="0" applyFont="1" applyBorder="1" applyAlignment="1">
      <alignment horizontal="center" vertical="center" wrapText="1" readingOrder="1"/>
    </xf>
    <xf numFmtId="0" fontId="6" fillId="0" borderId="114" xfId="0" applyFont="1" applyBorder="1" applyAlignment="1">
      <alignment horizontal="center" vertical="center" wrapText="1" readingOrder="1"/>
    </xf>
    <xf numFmtId="0" fontId="6" fillId="0" borderId="115" xfId="0" applyFont="1" applyBorder="1" applyAlignment="1">
      <alignment horizontal="center" vertical="center" wrapText="1" readingOrder="1"/>
    </xf>
    <xf numFmtId="0" fontId="6" fillId="0" borderId="60" xfId="0" applyFont="1" applyBorder="1" applyAlignment="1">
      <alignment horizontal="center" vertical="center" wrapText="1" readingOrder="1"/>
    </xf>
    <xf numFmtId="0" fontId="6" fillId="0" borderId="116" xfId="0" applyFont="1" applyBorder="1" applyAlignment="1">
      <alignment horizontal="center" vertical="center" wrapText="1" readingOrder="1"/>
    </xf>
    <xf numFmtId="0" fontId="4" fillId="0" borderId="127" xfId="0" applyFont="1" applyBorder="1" applyAlignment="1">
      <alignment horizontal="center" vertical="center" wrapText="1" readingOrder="1"/>
    </xf>
    <xf numFmtId="0" fontId="22" fillId="0" borderId="48" xfId="0" applyFont="1" applyBorder="1" applyAlignment="1">
      <alignment horizontal="center" vertical="center"/>
    </xf>
    <xf numFmtId="0" fontId="22" fillId="0" borderId="44" xfId="0" applyFont="1" applyBorder="1" applyAlignment="1">
      <alignment horizontal="center" vertical="center"/>
    </xf>
    <xf numFmtId="0" fontId="24" fillId="4" borderId="74" xfId="0" applyFont="1" applyFill="1" applyBorder="1" applyAlignment="1" applyProtection="1">
      <alignment horizontal="center" vertical="center" shrinkToFit="1"/>
      <protection locked="0"/>
    </xf>
    <xf numFmtId="0" fontId="24" fillId="4" borderId="76" xfId="0" applyFont="1" applyFill="1" applyBorder="1" applyAlignment="1" applyProtection="1">
      <alignment horizontal="center" vertical="center" shrinkToFit="1"/>
      <protection locked="0"/>
    </xf>
    <xf numFmtId="0" fontId="24" fillId="4" borderId="77" xfId="0" applyFont="1" applyFill="1" applyBorder="1" applyAlignment="1" applyProtection="1">
      <alignment horizontal="center" vertical="center" shrinkToFit="1"/>
      <protection locked="0"/>
    </xf>
    <xf numFmtId="0" fontId="24" fillId="4" borderId="73" xfId="0" applyFont="1" applyFill="1" applyBorder="1" applyAlignment="1" applyProtection="1">
      <alignment horizontal="center" vertical="center" shrinkToFit="1"/>
      <protection locked="0"/>
    </xf>
    <xf numFmtId="0" fontId="24" fillId="4" borderId="78" xfId="0" applyFont="1" applyFill="1" applyBorder="1" applyAlignment="1" applyProtection="1">
      <alignment horizontal="center" vertical="center" shrinkToFit="1"/>
      <protection locked="0"/>
    </xf>
    <xf numFmtId="0" fontId="24" fillId="4" borderId="79" xfId="0" applyFont="1" applyFill="1" applyBorder="1" applyAlignment="1" applyProtection="1">
      <alignment horizontal="center" vertical="center" shrinkToFit="1"/>
      <protection locked="0"/>
    </xf>
    <xf numFmtId="0" fontId="28" fillId="2" borderId="73" xfId="0" applyFont="1" applyFill="1" applyBorder="1" applyAlignment="1">
      <alignment horizontal="center" vertical="center"/>
    </xf>
    <xf numFmtId="0" fontId="28" fillId="4" borderId="74" xfId="0" applyFont="1" applyFill="1" applyBorder="1" applyAlignment="1" applyProtection="1">
      <alignment horizontal="center" vertical="center"/>
      <protection locked="0"/>
    </xf>
    <xf numFmtId="0" fontId="28" fillId="4" borderId="75" xfId="0" applyFont="1" applyFill="1" applyBorder="1" applyAlignment="1" applyProtection="1">
      <alignment horizontal="center" vertical="center"/>
      <protection locked="0"/>
    </xf>
    <xf numFmtId="0" fontId="28" fillId="4" borderId="76" xfId="0" applyFont="1" applyFill="1" applyBorder="1" applyAlignment="1" applyProtection="1">
      <alignment horizontal="center" vertical="center"/>
      <protection locked="0"/>
    </xf>
    <xf numFmtId="0" fontId="28" fillId="4" borderId="77" xfId="0" applyFont="1" applyFill="1" applyBorder="1" applyAlignment="1" applyProtection="1">
      <alignment horizontal="center" vertical="center"/>
      <protection locked="0"/>
    </xf>
    <xf numFmtId="0" fontId="28" fillId="4" borderId="0" xfId="0" applyFont="1" applyFill="1" applyAlignment="1" applyProtection="1">
      <alignment horizontal="center" vertical="center"/>
      <protection locked="0"/>
    </xf>
    <xf numFmtId="0" fontId="28" fillId="4" borderId="73" xfId="0" applyFont="1" applyFill="1" applyBorder="1" applyAlignment="1" applyProtection="1">
      <alignment horizontal="center" vertical="center"/>
      <protection locked="0"/>
    </xf>
    <xf numFmtId="0" fontId="28" fillId="4" borderId="78" xfId="0" applyFont="1" applyFill="1" applyBorder="1" applyAlignment="1" applyProtection="1">
      <alignment horizontal="center" vertical="center"/>
      <protection locked="0"/>
    </xf>
    <xf numFmtId="0" fontId="28" fillId="4" borderId="60" xfId="0" applyFont="1" applyFill="1" applyBorder="1" applyAlignment="1" applyProtection="1">
      <alignment horizontal="center" vertical="center"/>
      <protection locked="0"/>
    </xf>
    <xf numFmtId="0" fontId="28" fillId="4" borderId="79" xfId="0" applyFont="1" applyFill="1" applyBorder="1" applyAlignment="1" applyProtection="1">
      <alignment horizontal="center" vertical="center"/>
      <protection locked="0"/>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4" fillId="0" borderId="62" xfId="0" applyFont="1" applyBorder="1" applyAlignment="1">
      <alignment horizontal="left" vertical="center" wrapText="1" readingOrder="1"/>
    </xf>
    <xf numFmtId="0" fontId="4" fillId="0" borderId="63" xfId="0" applyFont="1" applyBorder="1" applyAlignment="1">
      <alignment horizontal="left" vertical="center" wrapText="1" readingOrder="1"/>
    </xf>
    <xf numFmtId="0" fontId="4" fillId="4" borderId="120" xfId="0" applyFont="1" applyFill="1" applyBorder="1" applyAlignment="1" applyProtection="1">
      <alignment horizontal="center" vertical="center" wrapText="1"/>
      <protection locked="0"/>
    </xf>
    <xf numFmtId="0" fontId="4" fillId="4" borderId="112" xfId="0" applyFont="1" applyFill="1" applyBorder="1" applyAlignment="1" applyProtection="1">
      <alignment horizontal="center" vertical="center" wrapText="1"/>
      <protection locked="0"/>
    </xf>
    <xf numFmtId="0" fontId="4" fillId="4" borderId="138" xfId="0" applyFont="1" applyFill="1" applyBorder="1" applyAlignment="1" applyProtection="1">
      <alignment horizontal="center" vertical="center" wrapText="1"/>
      <protection locked="0"/>
    </xf>
    <xf numFmtId="0" fontId="4" fillId="4" borderId="121" xfId="0" applyFont="1" applyFill="1" applyBorder="1" applyAlignment="1" applyProtection="1">
      <alignment horizontal="center" vertical="center" wrapText="1"/>
      <protection locked="0"/>
    </xf>
    <xf numFmtId="0" fontId="4" fillId="4" borderId="111" xfId="0" applyFont="1" applyFill="1" applyBorder="1" applyAlignment="1" applyProtection="1">
      <alignment horizontal="center" vertical="center" wrapText="1"/>
      <protection locked="0"/>
    </xf>
    <xf numFmtId="0" fontId="4" fillId="4" borderId="117" xfId="0" applyFont="1" applyFill="1" applyBorder="1" applyAlignment="1" applyProtection="1">
      <alignment vertical="center" wrapText="1"/>
      <protection locked="0"/>
    </xf>
    <xf numFmtId="0" fontId="4" fillId="4" borderId="118" xfId="0" applyFont="1" applyFill="1" applyBorder="1" applyAlignment="1" applyProtection="1">
      <alignment vertical="center" wrapText="1"/>
      <protection locked="0"/>
    </xf>
    <xf numFmtId="0" fontId="17" fillId="0" borderId="10" xfId="0" applyFont="1" applyBorder="1" applyAlignment="1">
      <alignment horizontal="center" vertical="center" shrinkToFit="1"/>
    </xf>
    <xf numFmtId="0" fontId="17" fillId="0" borderId="13" xfId="0" applyFont="1" applyBorder="1" applyAlignment="1">
      <alignment horizontal="center" vertical="center" shrinkToFit="1"/>
    </xf>
    <xf numFmtId="0" fontId="4" fillId="0" borderId="125" xfId="0" applyFont="1" applyBorder="1" applyAlignment="1">
      <alignment horizontal="center" vertical="center" wrapText="1" readingOrder="1"/>
    </xf>
    <xf numFmtId="0" fontId="4" fillId="0" borderId="126" xfId="0" applyFont="1" applyBorder="1" applyAlignment="1">
      <alignment horizontal="center" vertical="center" wrapText="1" readingOrder="1"/>
    </xf>
    <xf numFmtId="14" fontId="5" fillId="4" borderId="70" xfId="0" applyNumberFormat="1" applyFont="1" applyFill="1" applyBorder="1" applyAlignment="1" applyProtection="1">
      <alignment horizontal="center" vertical="center" shrinkToFit="1" readingOrder="1"/>
      <protection locked="0"/>
    </xf>
    <xf numFmtId="14" fontId="5" fillId="4" borderId="71" xfId="0" applyNumberFormat="1" applyFont="1" applyFill="1" applyBorder="1" applyAlignment="1" applyProtection="1">
      <alignment horizontal="center" vertical="center" shrinkToFit="1" readingOrder="1"/>
      <protection locked="0"/>
    </xf>
    <xf numFmtId="14" fontId="5" fillId="4" borderId="106" xfId="0" applyNumberFormat="1" applyFont="1" applyFill="1" applyBorder="1" applyAlignment="1" applyProtection="1">
      <alignment horizontal="center" vertical="center" shrinkToFit="1" readingOrder="1"/>
      <protection locked="0"/>
    </xf>
    <xf numFmtId="0" fontId="4" fillId="0" borderId="107" xfId="0" applyFont="1" applyBorder="1" applyAlignment="1">
      <alignment horizontal="center" vertical="center" wrapText="1" readingOrder="1"/>
    </xf>
    <xf numFmtId="0" fontId="4" fillId="0" borderId="108" xfId="0" applyFont="1" applyBorder="1" applyAlignment="1">
      <alignment horizontal="center" vertical="center" wrapText="1" readingOrder="1"/>
    </xf>
    <xf numFmtId="0" fontId="4" fillId="4" borderId="97" xfId="0" applyFont="1" applyFill="1" applyBorder="1" applyAlignment="1" applyProtection="1">
      <alignment horizontal="center" vertical="center" wrapText="1"/>
      <protection locked="0"/>
    </xf>
    <xf numFmtId="0" fontId="4" fillId="4" borderId="63" xfId="0" applyFont="1" applyFill="1" applyBorder="1" applyAlignment="1" applyProtection="1">
      <alignment horizontal="center" vertical="center" wrapText="1"/>
      <protection locked="0"/>
    </xf>
    <xf numFmtId="0" fontId="4" fillId="4" borderId="248" xfId="0" applyFont="1" applyFill="1" applyBorder="1" applyAlignment="1" applyProtection="1">
      <alignment horizontal="center" vertical="center" wrapText="1"/>
      <protection locked="0"/>
    </xf>
    <xf numFmtId="0" fontId="4" fillId="4" borderId="98" xfId="0" applyFont="1" applyFill="1" applyBorder="1" applyAlignment="1" applyProtection="1">
      <alignment horizontal="center" vertical="center" wrapText="1"/>
      <protection locked="0"/>
    </xf>
    <xf numFmtId="0" fontId="4" fillId="4" borderId="59" xfId="0" applyFont="1" applyFill="1" applyBorder="1" applyAlignment="1" applyProtection="1">
      <alignment horizontal="center" vertical="center" wrapText="1"/>
      <protection locked="0"/>
    </xf>
    <xf numFmtId="0" fontId="4" fillId="4" borderId="95" xfId="0" applyFont="1" applyFill="1" applyBorder="1" applyAlignment="1" applyProtection="1">
      <alignment vertical="center" wrapText="1"/>
      <protection locked="0"/>
    </xf>
    <xf numFmtId="0" fontId="4" fillId="4" borderId="96" xfId="0" applyFont="1" applyFill="1" applyBorder="1" applyAlignment="1" applyProtection="1">
      <alignment vertical="center" wrapText="1"/>
      <protection locked="0"/>
    </xf>
    <xf numFmtId="0" fontId="4" fillId="0" borderId="62" xfId="0" applyFont="1" applyBorder="1" applyAlignment="1">
      <alignment vertical="center" wrapText="1" readingOrder="1"/>
    </xf>
    <xf numFmtId="0" fontId="4" fillId="0" borderId="63" xfId="0" applyFont="1" applyBorder="1" applyAlignment="1">
      <alignment vertical="center" wrapText="1" readingOrder="1"/>
    </xf>
    <xf numFmtId="0" fontId="4" fillId="0" borderId="94" xfId="0" applyFont="1" applyBorder="1" applyAlignment="1">
      <alignment vertical="center" wrapText="1" readingOrder="1"/>
    </xf>
    <xf numFmtId="0" fontId="4" fillId="4" borderId="110" xfId="0" applyFont="1" applyFill="1" applyBorder="1" applyAlignment="1" applyProtection="1">
      <alignment horizontal="center" vertical="center" wrapText="1"/>
      <protection locked="0"/>
    </xf>
    <xf numFmtId="0" fontId="4" fillId="4" borderId="100" xfId="0" applyFont="1" applyFill="1" applyBorder="1" applyAlignment="1" applyProtection="1">
      <alignment horizontal="center" vertical="center" wrapText="1"/>
      <protection locked="0"/>
    </xf>
    <xf numFmtId="0" fontId="4" fillId="4" borderId="249" xfId="0" applyFont="1" applyFill="1" applyBorder="1" applyAlignment="1" applyProtection="1">
      <alignment horizontal="center" vertical="center" wrapText="1"/>
      <protection locked="0"/>
    </xf>
    <xf numFmtId="0" fontId="4" fillId="4" borderId="101" xfId="0" applyFont="1" applyFill="1" applyBorder="1" applyAlignment="1" applyProtection="1">
      <alignment horizontal="center" vertical="center" wrapText="1"/>
      <protection locked="0"/>
    </xf>
    <xf numFmtId="0" fontId="4" fillId="4" borderId="99" xfId="0" applyFont="1" applyFill="1" applyBorder="1" applyAlignment="1" applyProtection="1">
      <alignment horizontal="center" vertical="center" wrapText="1"/>
      <protection locked="0"/>
    </xf>
    <xf numFmtId="0" fontId="4" fillId="4" borderId="99" xfId="0" applyFont="1" applyFill="1" applyBorder="1" applyAlignment="1" applyProtection="1">
      <alignment vertical="center" wrapText="1"/>
      <protection locked="0"/>
    </xf>
    <xf numFmtId="0" fontId="4" fillId="4" borderId="100" xfId="0" applyFont="1" applyFill="1" applyBorder="1" applyAlignment="1" applyProtection="1">
      <alignment vertical="center" wrapText="1"/>
      <protection locked="0"/>
    </xf>
    <xf numFmtId="0" fontId="4" fillId="4" borderId="119" xfId="0" applyFont="1" applyFill="1" applyBorder="1" applyAlignment="1" applyProtection="1">
      <alignment vertical="center" wrapText="1"/>
      <protection locked="0"/>
    </xf>
    <xf numFmtId="0" fontId="4" fillId="0" borderId="166" xfId="0" applyFont="1" applyBorder="1" applyAlignment="1">
      <alignment horizontal="center" vertical="center" wrapText="1"/>
    </xf>
    <xf numFmtId="0" fontId="4" fillId="0" borderId="164" xfId="0" applyFont="1" applyBorder="1" applyAlignment="1">
      <alignment horizontal="center" vertical="center" wrapText="1"/>
    </xf>
    <xf numFmtId="0" fontId="4" fillId="0" borderId="165" xfId="0" applyFont="1" applyBorder="1" applyAlignment="1">
      <alignment horizontal="center" vertical="center" wrapText="1"/>
    </xf>
    <xf numFmtId="0" fontId="4" fillId="0" borderId="167" xfId="0" applyFont="1" applyBorder="1" applyAlignment="1">
      <alignment horizontal="center" vertical="center" wrapText="1"/>
    </xf>
    <xf numFmtId="0" fontId="4" fillId="0" borderId="95" xfId="0" applyFont="1" applyBorder="1" applyAlignment="1">
      <alignment horizontal="center" vertical="center" wrapText="1"/>
    </xf>
    <xf numFmtId="0" fontId="4" fillId="0" borderId="111" xfId="0" applyFont="1" applyBorder="1" applyAlignment="1">
      <alignment vertical="center" wrapText="1"/>
    </xf>
    <xf numFmtId="0" fontId="4" fillId="0" borderId="112" xfId="0" applyFont="1" applyBorder="1" applyAlignment="1">
      <alignment vertical="center" wrapText="1"/>
    </xf>
    <xf numFmtId="0" fontId="4" fillId="0" borderId="121" xfId="0" applyFont="1" applyBorder="1" applyAlignment="1">
      <alignment vertical="center" wrapText="1"/>
    </xf>
    <xf numFmtId="0" fontId="4" fillId="0" borderId="170" xfId="0" applyFont="1" applyBorder="1" applyAlignment="1">
      <alignment horizontal="center" vertical="center" wrapText="1"/>
    </xf>
    <xf numFmtId="0" fontId="4" fillId="0" borderId="151" xfId="0" applyFont="1" applyBorder="1" applyAlignment="1">
      <alignment horizontal="center" vertical="center" wrapText="1"/>
    </xf>
    <xf numFmtId="0" fontId="4" fillId="0" borderId="152" xfId="0" applyFont="1" applyBorder="1" applyAlignment="1">
      <alignment horizontal="center" vertical="center" wrapText="1"/>
    </xf>
    <xf numFmtId="0" fontId="4" fillId="0" borderId="153" xfId="0" applyFont="1" applyBorder="1" applyAlignment="1">
      <alignment horizontal="center" vertical="center" wrapText="1"/>
    </xf>
    <xf numFmtId="0" fontId="4" fillId="0" borderId="154" xfId="0" applyFont="1" applyBorder="1" applyAlignment="1">
      <alignment horizontal="center" vertical="center" wrapText="1"/>
    </xf>
    <xf numFmtId="0" fontId="4" fillId="0" borderId="143" xfId="0" applyFont="1" applyBorder="1" applyAlignment="1">
      <alignment vertical="center" wrapText="1"/>
    </xf>
    <xf numFmtId="0" fontId="4" fillId="0" borderId="95" xfId="0" applyFont="1" applyBorder="1" applyAlignment="1">
      <alignment vertical="center" wrapText="1"/>
    </xf>
    <xf numFmtId="0" fontId="21" fillId="0" borderId="133" xfId="0" applyFont="1" applyBorder="1" applyAlignment="1">
      <alignment vertical="center" wrapText="1"/>
    </xf>
    <xf numFmtId="0" fontId="21" fillId="0" borderId="134" xfId="0" applyFont="1" applyBorder="1" applyAlignment="1">
      <alignment vertical="center" wrapText="1"/>
    </xf>
    <xf numFmtId="0" fontId="21" fillId="0" borderId="135" xfId="0" applyFont="1" applyBorder="1" applyAlignment="1">
      <alignment vertical="center" wrapText="1"/>
    </xf>
    <xf numFmtId="0" fontId="4" fillId="0" borderId="135" xfId="0" applyFont="1" applyBorder="1" applyAlignment="1">
      <alignment horizontal="center" vertical="center" wrapText="1"/>
    </xf>
    <xf numFmtId="0" fontId="4" fillId="0" borderId="136" xfId="0" applyFont="1" applyBorder="1" applyAlignment="1">
      <alignment horizontal="center" vertical="center" wrapText="1"/>
    </xf>
    <xf numFmtId="0" fontId="4" fillId="0" borderId="137" xfId="0" applyFont="1" applyBorder="1" applyAlignment="1">
      <alignment horizontal="center" vertical="center" wrapText="1"/>
    </xf>
    <xf numFmtId="0" fontId="4" fillId="0" borderId="136" xfId="0" applyFont="1" applyBorder="1" applyAlignment="1">
      <alignment vertical="center" wrapText="1"/>
    </xf>
    <xf numFmtId="0" fontId="25" fillId="0" borderId="122" xfId="0" applyFont="1" applyBorder="1" applyAlignment="1">
      <alignment horizontal="left" shrinkToFit="1"/>
    </xf>
    <xf numFmtId="0" fontId="25" fillId="0" borderId="123" xfId="0" applyFont="1" applyBorder="1" applyAlignment="1">
      <alignment horizontal="left" shrinkToFit="1"/>
    </xf>
    <xf numFmtId="0" fontId="25" fillId="0" borderId="124" xfId="0" applyFont="1" applyBorder="1" applyAlignment="1">
      <alignment horizontal="left" shrinkToFit="1"/>
    </xf>
    <xf numFmtId="0" fontId="25" fillId="0" borderId="130" xfId="0" applyFont="1" applyBorder="1" applyAlignment="1">
      <alignment horizontal="left" vertical="top"/>
    </xf>
    <xf numFmtId="0" fontId="25" fillId="0" borderId="131" xfId="0" applyFont="1" applyBorder="1" applyAlignment="1">
      <alignment horizontal="left" vertical="top"/>
    </xf>
    <xf numFmtId="0" fontId="25" fillId="0" borderId="132" xfId="0" applyFont="1" applyBorder="1" applyAlignment="1">
      <alignment horizontal="left" vertical="top"/>
    </xf>
    <xf numFmtId="0" fontId="22" fillId="0" borderId="48" xfId="0" applyFont="1" applyBorder="1">
      <alignment vertical="center"/>
    </xf>
    <xf numFmtId="0" fontId="22" fillId="0" borderId="49" xfId="0" applyFont="1" applyBorder="1">
      <alignment vertical="center"/>
    </xf>
    <xf numFmtId="0" fontId="22" fillId="0" borderId="44" xfId="0" applyFont="1" applyBorder="1" applyAlignment="1">
      <alignment vertical="center" wrapText="1"/>
    </xf>
    <xf numFmtId="0" fontId="22" fillId="0" borderId="52" xfId="0" applyFont="1" applyBorder="1" applyAlignment="1">
      <alignment vertical="center" wrapText="1"/>
    </xf>
    <xf numFmtId="0" fontId="0" fillId="0" borderId="25" xfId="0" applyBorder="1" applyAlignment="1" applyProtection="1">
      <alignment horizontal="center" vertical="top"/>
      <protection locked="0"/>
    </xf>
    <xf numFmtId="0" fontId="0" fillId="0" borderId="15" xfId="0" applyBorder="1" applyAlignment="1" applyProtection="1">
      <alignment horizontal="center" vertical="top"/>
      <protection locked="0"/>
    </xf>
    <xf numFmtId="0" fontId="0" fillId="0" borderId="19" xfId="0" applyBorder="1" applyAlignment="1" applyProtection="1">
      <alignment horizontal="center" vertical="top"/>
      <protection locked="0"/>
    </xf>
    <xf numFmtId="0" fontId="0" fillId="0" borderId="45" xfId="0" applyBorder="1" applyAlignment="1" applyProtection="1">
      <alignment horizontal="center" vertical="top"/>
      <protection locked="0"/>
    </xf>
    <xf numFmtId="0" fontId="0" fillId="0" borderId="0" xfId="0" applyAlignment="1" applyProtection="1">
      <alignment horizontal="center" vertical="top"/>
      <protection locked="0"/>
    </xf>
    <xf numFmtId="0" fontId="0" fillId="0" borderId="18" xfId="0" applyBorder="1" applyAlignment="1" applyProtection="1">
      <alignment horizontal="center" vertical="top"/>
      <protection locked="0"/>
    </xf>
    <xf numFmtId="0" fontId="0" fillId="0" borderId="46" xfId="0" applyBorder="1" applyAlignment="1" applyProtection="1">
      <alignment horizontal="center" vertical="top"/>
      <protection locked="0"/>
    </xf>
    <xf numFmtId="0" fontId="0" fillId="0" borderId="20" xfId="0" applyBorder="1" applyAlignment="1" applyProtection="1">
      <alignment horizontal="center" vertical="top"/>
      <protection locked="0"/>
    </xf>
    <xf numFmtId="0" fontId="0" fillId="0" borderId="21" xfId="0" applyBorder="1" applyAlignment="1" applyProtection="1">
      <alignment horizontal="center" vertical="top"/>
      <protection locked="0"/>
    </xf>
    <xf numFmtId="0" fontId="21" fillId="0" borderId="27" xfId="0" applyFont="1" applyBorder="1" applyAlignment="1">
      <alignment vertical="center" wrapText="1"/>
    </xf>
    <xf numFmtId="0" fontId="21" fillId="0" borderId="88" xfId="0" applyFont="1" applyBorder="1" applyAlignment="1">
      <alignment vertical="center" wrapText="1"/>
    </xf>
    <xf numFmtId="56" fontId="21" fillId="4" borderId="255" xfId="0" applyNumberFormat="1" applyFont="1" applyFill="1" applyBorder="1" applyAlignment="1" applyProtection="1">
      <alignment vertical="top"/>
      <protection locked="0"/>
    </xf>
    <xf numFmtId="0" fontId="21" fillId="4" borderId="11" xfId="0" applyFont="1" applyFill="1" applyBorder="1" applyAlignment="1" applyProtection="1">
      <alignment vertical="top"/>
      <protection locked="0"/>
    </xf>
    <xf numFmtId="0" fontId="21" fillId="4" borderId="256" xfId="0" applyFont="1" applyFill="1" applyBorder="1" applyAlignment="1" applyProtection="1">
      <alignment vertical="top"/>
      <protection locked="0"/>
    </xf>
    <xf numFmtId="0" fontId="21" fillId="0" borderId="14" xfId="0" applyFont="1" applyBorder="1" applyAlignment="1">
      <alignment vertical="center" wrapText="1"/>
    </xf>
    <xf numFmtId="0" fontId="21" fillId="0" borderId="83" xfId="0" applyFont="1" applyBorder="1" applyAlignment="1">
      <alignment vertical="center" wrapText="1"/>
    </xf>
    <xf numFmtId="56" fontId="21" fillId="4" borderId="257" xfId="0" applyNumberFormat="1" applyFont="1" applyFill="1" applyBorder="1" applyAlignment="1" applyProtection="1">
      <alignment vertical="top"/>
      <protection locked="0"/>
    </xf>
    <xf numFmtId="0" fontId="21" fillId="4" borderId="258" xfId="0" applyFont="1" applyFill="1" applyBorder="1" applyAlignment="1" applyProtection="1">
      <alignment vertical="top"/>
      <protection locked="0"/>
    </xf>
    <xf numFmtId="0" fontId="21" fillId="4" borderId="259" xfId="0" applyFont="1" applyFill="1" applyBorder="1" applyAlignment="1" applyProtection="1">
      <alignment vertical="top"/>
      <protection locked="0"/>
    </xf>
    <xf numFmtId="0" fontId="4" fillId="0" borderId="250" xfId="0" applyFont="1" applyBorder="1" applyAlignment="1">
      <alignment horizontal="center" vertical="center" wrapText="1" readingOrder="1"/>
    </xf>
    <xf numFmtId="0" fontId="4" fillId="0" borderId="230" xfId="0" applyFont="1" applyBorder="1" applyAlignment="1">
      <alignment horizontal="left" vertical="center" wrapText="1" readingOrder="1"/>
    </xf>
    <xf numFmtId="0" fontId="4" fillId="0" borderId="231" xfId="0" applyFont="1" applyBorder="1" applyAlignment="1">
      <alignment horizontal="left" vertical="center" wrapText="1" readingOrder="1"/>
    </xf>
    <xf numFmtId="0" fontId="4" fillId="4" borderId="70" xfId="0" applyFont="1" applyFill="1" applyBorder="1" applyAlignment="1">
      <alignment horizontal="center" vertical="center" wrapText="1" readingOrder="1"/>
    </xf>
    <xf numFmtId="0" fontId="4" fillId="4" borderId="71" xfId="0" applyFont="1" applyFill="1" applyBorder="1" applyAlignment="1">
      <alignment horizontal="center" vertical="center" wrapText="1" readingOrder="1"/>
    </xf>
    <xf numFmtId="0" fontId="4" fillId="4" borderId="72" xfId="0" applyFont="1" applyFill="1" applyBorder="1" applyAlignment="1">
      <alignment horizontal="center" vertical="center" wrapText="1" readingOrder="1"/>
    </xf>
    <xf numFmtId="0" fontId="4" fillId="0" borderId="232" xfId="0" applyFont="1" applyBorder="1" applyAlignment="1">
      <alignment horizontal="left" vertical="center" wrapText="1" readingOrder="1"/>
    </xf>
    <xf numFmtId="0" fontId="4" fillId="0" borderId="251" xfId="0" applyFont="1" applyBorder="1" applyAlignment="1">
      <alignment horizontal="left" vertical="center" wrapText="1" readingOrder="1"/>
    </xf>
    <xf numFmtId="0" fontId="21" fillId="0" borderId="252" xfId="0" applyFont="1" applyBorder="1" applyAlignment="1">
      <alignment vertical="center" wrapText="1"/>
    </xf>
    <xf numFmtId="0" fontId="21" fillId="0" borderId="41" xfId="0" applyFont="1" applyBorder="1" applyAlignment="1">
      <alignment vertical="center" wrapText="1"/>
    </xf>
    <xf numFmtId="56" fontId="21" fillId="4" borderId="253" xfId="0" applyNumberFormat="1" applyFont="1" applyFill="1" applyBorder="1" applyAlignment="1" applyProtection="1">
      <alignment vertical="top"/>
      <protection locked="0"/>
    </xf>
    <xf numFmtId="0" fontId="21" fillId="4" borderId="199" xfId="0" applyFont="1" applyFill="1" applyBorder="1" applyAlignment="1" applyProtection="1">
      <alignment vertical="top"/>
      <protection locked="0"/>
    </xf>
    <xf numFmtId="0" fontId="21" fillId="4" borderId="254" xfId="0" applyFont="1" applyFill="1" applyBorder="1" applyAlignment="1" applyProtection="1">
      <alignment vertical="top"/>
      <protection locked="0"/>
    </xf>
    <xf numFmtId="0" fontId="21" fillId="4" borderId="71" xfId="0" applyFont="1" applyFill="1" applyBorder="1" applyAlignment="1" applyProtection="1">
      <alignment horizontal="center" vertical="center" shrinkToFit="1"/>
      <protection locked="0"/>
    </xf>
    <xf numFmtId="0" fontId="24" fillId="0" borderId="0" xfId="0" applyFont="1" applyFill="1" applyBorder="1" applyAlignment="1">
      <alignment horizontal="center" vertical="center" shrinkToFit="1"/>
    </xf>
    <xf numFmtId="0" fontId="4" fillId="0" borderId="233" xfId="0" applyFont="1" applyBorder="1" applyAlignment="1">
      <alignment horizontal="left" vertical="center" wrapText="1" readingOrder="1"/>
    </xf>
    <xf numFmtId="0" fontId="4" fillId="0" borderId="234" xfId="0" applyFont="1" applyBorder="1" applyAlignment="1">
      <alignment horizontal="left" vertical="center" wrapText="1" readingOrder="1"/>
    </xf>
    <xf numFmtId="0" fontId="21" fillId="0" borderId="0" xfId="0" applyFont="1" applyAlignment="1" applyProtection="1">
      <alignment vertical="center" wrapText="1"/>
    </xf>
    <xf numFmtId="0" fontId="22" fillId="0" borderId="48" xfId="0" applyFont="1" applyBorder="1" applyAlignment="1" applyProtection="1">
      <alignment vertical="center"/>
    </xf>
    <xf numFmtId="0" fontId="22" fillId="0" borderId="49" xfId="0" applyFont="1" applyBorder="1" applyAlignment="1" applyProtection="1">
      <alignment vertical="center"/>
    </xf>
    <xf numFmtId="0" fontId="4" fillId="4" borderId="102" xfId="0" applyFont="1" applyFill="1" applyBorder="1" applyAlignment="1" applyProtection="1">
      <alignment horizontal="center" vertical="center" wrapText="1"/>
      <protection locked="0"/>
    </xf>
    <xf numFmtId="0" fontId="6" fillId="0" borderId="91" xfId="0" applyFont="1" applyFill="1" applyBorder="1" applyAlignment="1">
      <alignment horizontal="center" vertical="center" wrapText="1" readingOrder="1"/>
    </xf>
    <xf numFmtId="0" fontId="6" fillId="0" borderId="92" xfId="0" applyFont="1" applyFill="1" applyBorder="1" applyAlignment="1">
      <alignment horizontal="center" vertical="center" wrapText="1" readingOrder="1"/>
    </xf>
    <xf numFmtId="0" fontId="6" fillId="0" borderId="114" xfId="0" applyFont="1" applyFill="1" applyBorder="1" applyAlignment="1">
      <alignment horizontal="center" vertical="center" wrapText="1" readingOrder="1"/>
    </xf>
    <xf numFmtId="0" fontId="6" fillId="0" borderId="115" xfId="0" applyFont="1" applyFill="1" applyBorder="1" applyAlignment="1">
      <alignment horizontal="center" vertical="center" wrapText="1" readingOrder="1"/>
    </xf>
    <xf numFmtId="0" fontId="6" fillId="0" borderId="60" xfId="0" applyFont="1" applyFill="1" applyBorder="1" applyAlignment="1">
      <alignment horizontal="center" vertical="center" wrapText="1" readingOrder="1"/>
    </xf>
    <xf numFmtId="0" fontId="6" fillId="0" borderId="116" xfId="0" applyFont="1" applyFill="1" applyBorder="1" applyAlignment="1">
      <alignment horizontal="center" vertical="center" wrapText="1" readingOrder="1"/>
    </xf>
    <xf numFmtId="0" fontId="4" fillId="4" borderId="117" xfId="0" applyFont="1" applyFill="1" applyBorder="1" applyAlignment="1" applyProtection="1">
      <alignment horizontal="center" vertical="center" wrapText="1"/>
      <protection locked="0"/>
    </xf>
    <xf numFmtId="0" fontId="22" fillId="0" borderId="54" xfId="0" applyFont="1" applyBorder="1" applyAlignment="1" applyProtection="1">
      <alignment horizontal="left" vertical="center"/>
    </xf>
    <xf numFmtId="0" fontId="22" fillId="0" borderId="48" xfId="0" applyFont="1" applyBorder="1" applyAlignment="1" applyProtection="1">
      <alignment horizontal="left" vertical="center"/>
    </xf>
    <xf numFmtId="0" fontId="21" fillId="2"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4" fillId="0" borderId="62" xfId="0" applyFont="1" applyFill="1" applyBorder="1" applyAlignment="1">
      <alignment vertical="center" wrapText="1" readingOrder="1"/>
    </xf>
    <xf numFmtId="0" fontId="4" fillId="0" borderId="63" xfId="0" applyFont="1" applyFill="1" applyBorder="1" applyAlignment="1">
      <alignment vertical="center" wrapText="1" readingOrder="1"/>
    </xf>
    <xf numFmtId="0" fontId="4" fillId="4" borderId="95" xfId="0" applyFont="1" applyFill="1" applyBorder="1" applyAlignment="1" applyProtection="1">
      <alignment horizontal="center" vertical="center" wrapText="1"/>
      <protection locked="0"/>
    </xf>
    <xf numFmtId="0" fontId="22" fillId="0" borderId="44" xfId="0" applyFont="1" applyBorder="1" applyAlignment="1" applyProtection="1">
      <alignment vertical="center" shrinkToFit="1"/>
    </xf>
    <xf numFmtId="0" fontId="22" fillId="0" borderId="52" xfId="0" applyFont="1" applyBorder="1" applyAlignment="1" applyProtection="1">
      <alignment vertical="center" shrinkToFit="1"/>
    </xf>
    <xf numFmtId="0" fontId="26" fillId="4" borderId="74" xfId="0" applyFont="1" applyFill="1" applyBorder="1" applyAlignment="1" applyProtection="1">
      <alignment horizontal="center" vertical="center" shrinkToFit="1"/>
    </xf>
    <xf numFmtId="0" fontId="26" fillId="4" borderId="75" xfId="0" applyFont="1" applyFill="1" applyBorder="1" applyAlignment="1" applyProtection="1">
      <alignment horizontal="center" vertical="center" shrinkToFit="1"/>
    </xf>
    <xf numFmtId="0" fontId="26" fillId="4" borderId="76" xfId="0" applyFont="1" applyFill="1" applyBorder="1" applyAlignment="1" applyProtection="1">
      <alignment horizontal="center" vertical="center" shrinkToFit="1"/>
    </xf>
    <xf numFmtId="0" fontId="26" fillId="4" borderId="78" xfId="0" applyFont="1" applyFill="1" applyBorder="1" applyAlignment="1" applyProtection="1">
      <alignment horizontal="center" vertical="center" shrinkToFit="1"/>
    </xf>
    <xf numFmtId="0" fontId="26" fillId="4" borderId="60" xfId="0" applyFont="1" applyFill="1" applyBorder="1" applyAlignment="1" applyProtection="1">
      <alignment horizontal="center" vertical="center" shrinkToFit="1"/>
    </xf>
    <xf numFmtId="0" fontId="26" fillId="4" borderId="79"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xf>
    <xf numFmtId="0" fontId="4" fillId="0" borderId="62" xfId="0" applyFont="1" applyFill="1" applyBorder="1" applyAlignment="1">
      <alignment horizontal="left" vertical="center" wrapText="1" readingOrder="1"/>
    </xf>
    <xf numFmtId="0" fontId="4" fillId="0" borderId="63" xfId="0" applyFont="1" applyFill="1" applyBorder="1" applyAlignment="1">
      <alignment horizontal="left" vertical="center" wrapText="1" readingOrder="1"/>
    </xf>
    <xf numFmtId="0" fontId="21" fillId="2" borderId="73" xfId="0" applyFont="1" applyFill="1" applyBorder="1" applyAlignment="1" applyProtection="1">
      <alignment horizontal="center" vertical="center"/>
    </xf>
    <xf numFmtId="0" fontId="4" fillId="0" borderId="125" xfId="0" applyFont="1" applyFill="1" applyBorder="1" applyAlignment="1">
      <alignment horizontal="center" vertical="center" wrapText="1" readingOrder="1"/>
    </xf>
    <xf numFmtId="0" fontId="4" fillId="0" borderId="126" xfId="0" applyFont="1" applyFill="1" applyBorder="1" applyAlignment="1">
      <alignment horizontal="center" vertical="center" wrapText="1" readingOrder="1"/>
    </xf>
    <xf numFmtId="0" fontId="17" fillId="0" borderId="10" xfId="0" applyFont="1" applyBorder="1" applyAlignment="1" applyProtection="1">
      <alignment horizontal="center" vertical="center" shrinkToFit="1"/>
    </xf>
    <xf numFmtId="0" fontId="17" fillId="0" borderId="13" xfId="0" applyFont="1" applyBorder="1" applyAlignment="1" applyProtection="1">
      <alignment horizontal="center" vertical="center" shrinkToFit="1"/>
    </xf>
    <xf numFmtId="0" fontId="17" fillId="0" borderId="3" xfId="0" applyFont="1" applyBorder="1" applyAlignment="1" applyProtection="1">
      <alignment horizontal="center" vertical="center" shrinkToFit="1"/>
    </xf>
    <xf numFmtId="0" fontId="17" fillId="0" borderId="4" xfId="0" applyFont="1" applyBorder="1" applyAlignment="1" applyProtection="1">
      <alignment horizontal="center" vertical="center" shrinkToFit="1"/>
    </xf>
    <xf numFmtId="0" fontId="4" fillId="4" borderId="113" xfId="0" applyFont="1" applyFill="1" applyBorder="1" applyAlignment="1" applyProtection="1">
      <alignment horizontal="center" vertical="center" wrapText="1"/>
      <protection locked="0"/>
    </xf>
    <xf numFmtId="0" fontId="4" fillId="0" borderId="127" xfId="0" applyFont="1" applyFill="1" applyBorder="1" applyAlignment="1">
      <alignment horizontal="center" vertical="center" wrapText="1" readingOrder="1"/>
    </xf>
    <xf numFmtId="0" fontId="4" fillId="0" borderId="91" xfId="0" applyFont="1" applyFill="1" applyBorder="1" applyAlignment="1">
      <alignment horizontal="center" vertical="center" wrapText="1" readingOrder="1"/>
    </xf>
    <xf numFmtId="0" fontId="4" fillId="0" borderId="92" xfId="0" applyFont="1" applyFill="1" applyBorder="1" applyAlignment="1">
      <alignment horizontal="center" vertical="center" wrapText="1" readingOrder="1"/>
    </xf>
    <xf numFmtId="0" fontId="4" fillId="0" borderId="114" xfId="0" applyFont="1" applyFill="1" applyBorder="1" applyAlignment="1">
      <alignment horizontal="center" vertical="center" wrapText="1" readingOrder="1"/>
    </xf>
    <xf numFmtId="0" fontId="4" fillId="0" borderId="69" xfId="0" applyFont="1" applyFill="1" applyBorder="1" applyAlignment="1">
      <alignment horizontal="center" vertical="center" wrapText="1" readingOrder="1"/>
    </xf>
    <xf numFmtId="0" fontId="4" fillId="0" borderId="128" xfId="0" applyFont="1" applyFill="1" applyBorder="1" applyAlignment="1">
      <alignment horizontal="center" vertical="center" wrapText="1" readingOrder="1"/>
    </xf>
    <xf numFmtId="0" fontId="4" fillId="0" borderId="129" xfId="0" applyFont="1" applyFill="1" applyBorder="1" applyAlignment="1">
      <alignment horizontal="center" vertical="center" wrapText="1" readingOrder="1"/>
    </xf>
    <xf numFmtId="14" fontId="5" fillId="4" borderId="105" xfId="0" applyNumberFormat="1" applyFont="1" applyFill="1" applyBorder="1" applyAlignment="1" applyProtection="1">
      <alignment horizontal="center" vertical="center" shrinkToFit="1" readingOrder="1"/>
      <protection locked="0"/>
    </xf>
    <xf numFmtId="14" fontId="5" fillId="4" borderId="72" xfId="0" applyNumberFormat="1" applyFont="1" applyFill="1" applyBorder="1" applyAlignment="1" applyProtection="1">
      <alignment horizontal="center" vertical="center" shrinkToFit="1" readingOrder="1"/>
      <protection locked="0"/>
    </xf>
    <xf numFmtId="0" fontId="4" fillId="0" borderId="107" xfId="0" applyFont="1" applyFill="1" applyBorder="1" applyAlignment="1">
      <alignment horizontal="center" vertical="center" wrapText="1" readingOrder="1"/>
    </xf>
    <xf numFmtId="0" fontId="4" fillId="0" borderId="108" xfId="0" applyFont="1" applyFill="1" applyBorder="1" applyAlignment="1">
      <alignment horizontal="center" vertical="center" wrapText="1" readingOrder="1"/>
    </xf>
    <xf numFmtId="0" fontId="4" fillId="0" borderId="103" xfId="0" applyFont="1" applyFill="1" applyBorder="1" applyAlignment="1" applyProtection="1">
      <alignment horizontal="center" vertical="center" wrapText="1"/>
    </xf>
    <xf numFmtId="0" fontId="4" fillId="4" borderId="59" xfId="0" applyFont="1" applyFill="1" applyBorder="1" applyAlignment="1" applyProtection="1">
      <alignment vertical="center" shrinkToFit="1"/>
      <protection locked="0"/>
    </xf>
    <xf numFmtId="0" fontId="4" fillId="4" borderId="63" xfId="0" applyFont="1" applyFill="1" applyBorder="1" applyAlignment="1" applyProtection="1">
      <alignment vertical="center" shrinkToFit="1"/>
      <protection locked="0"/>
    </xf>
    <xf numFmtId="0" fontId="4" fillId="4" borderId="94" xfId="0" applyFont="1" applyFill="1" applyBorder="1" applyAlignment="1" applyProtection="1">
      <alignment vertical="center" shrinkToFit="1"/>
      <protection locked="0"/>
    </xf>
    <xf numFmtId="0" fontId="4" fillId="0" borderId="103" xfId="0" applyFont="1" applyFill="1" applyBorder="1" applyAlignment="1" applyProtection="1">
      <alignment vertical="center" wrapText="1"/>
    </xf>
    <xf numFmtId="0" fontId="4" fillId="0" borderId="62" xfId="0" applyFont="1" applyFill="1" applyBorder="1" applyAlignment="1" applyProtection="1">
      <alignment vertical="center" wrapText="1" readingOrder="1"/>
    </xf>
    <xf numFmtId="0" fontId="4" fillId="0" borderId="63" xfId="0" applyFont="1" applyFill="1" applyBorder="1" applyAlignment="1" applyProtection="1">
      <alignment vertical="center" wrapText="1" readingOrder="1"/>
    </xf>
    <xf numFmtId="0" fontId="4" fillId="0" borderId="94" xfId="0" applyFont="1" applyFill="1" applyBorder="1" applyAlignment="1">
      <alignment vertical="center" wrapText="1" readingOrder="1"/>
    </xf>
    <xf numFmtId="0" fontId="4" fillId="0" borderId="104" xfId="0" applyFont="1" applyFill="1" applyBorder="1" applyAlignment="1" applyProtection="1">
      <alignment horizontal="center" vertical="center" wrapText="1"/>
    </xf>
    <xf numFmtId="0" fontId="25" fillId="0" borderId="122" xfId="0" applyFont="1" applyFill="1" applyBorder="1" applyAlignment="1" applyProtection="1">
      <alignment horizontal="left" shrinkToFit="1"/>
    </xf>
    <xf numFmtId="0" fontId="25" fillId="0" borderId="123" xfId="0" applyFont="1" applyFill="1" applyBorder="1" applyAlignment="1" applyProtection="1">
      <alignment horizontal="left" shrinkToFit="1"/>
    </xf>
    <xf numFmtId="0" fontId="25" fillId="0" borderId="124" xfId="0" applyFont="1" applyFill="1" applyBorder="1" applyAlignment="1" applyProtection="1">
      <alignment horizontal="left" shrinkToFit="1"/>
    </xf>
    <xf numFmtId="0" fontId="25" fillId="0" borderId="130" xfId="0" applyFont="1" applyFill="1" applyBorder="1" applyAlignment="1" applyProtection="1">
      <alignment horizontal="left" vertical="top"/>
    </xf>
    <xf numFmtId="0" fontId="25" fillId="0" borderId="131" xfId="0" applyFont="1" applyFill="1" applyBorder="1" applyAlignment="1" applyProtection="1">
      <alignment horizontal="left" vertical="top"/>
    </xf>
    <xf numFmtId="0" fontId="25" fillId="0" borderId="132" xfId="0" applyFont="1" applyFill="1" applyBorder="1" applyAlignment="1" applyProtection="1">
      <alignment horizontal="left" vertical="top"/>
    </xf>
    <xf numFmtId="0" fontId="21" fillId="0" borderId="133" xfId="0" applyFont="1" applyFill="1" applyBorder="1" applyAlignment="1" applyProtection="1">
      <alignment vertical="center" wrapText="1"/>
    </xf>
    <xf numFmtId="0" fontId="21" fillId="0" borderId="134" xfId="0" applyFont="1" applyFill="1" applyBorder="1" applyAlignment="1" applyProtection="1">
      <alignment vertical="center" wrapText="1"/>
    </xf>
    <xf numFmtId="0" fontId="21" fillId="0" borderId="135" xfId="0" applyFont="1" applyFill="1" applyBorder="1" applyAlignment="1" applyProtection="1">
      <alignment vertical="center" wrapText="1"/>
    </xf>
    <xf numFmtId="0" fontId="4" fillId="0" borderId="135" xfId="0" applyFont="1" applyFill="1" applyBorder="1" applyAlignment="1" applyProtection="1">
      <alignment horizontal="center" vertical="center" wrapText="1"/>
    </xf>
    <xf numFmtId="0" fontId="4" fillId="0" borderId="136" xfId="0" applyFont="1" applyFill="1" applyBorder="1" applyAlignment="1" applyProtection="1">
      <alignment horizontal="center" vertical="center" wrapText="1"/>
    </xf>
    <xf numFmtId="0" fontId="4" fillId="0" borderId="137" xfId="0" applyFont="1" applyFill="1" applyBorder="1" applyAlignment="1" applyProtection="1">
      <alignment horizontal="center" vertical="center" wrapText="1"/>
    </xf>
    <xf numFmtId="0" fontId="4" fillId="0" borderId="136" xfId="0" applyFont="1" applyFill="1" applyBorder="1" applyAlignment="1" applyProtection="1">
      <alignment vertical="center" wrapText="1"/>
    </xf>
    <xf numFmtId="0" fontId="4" fillId="0" borderId="109" xfId="0" applyFont="1" applyFill="1" applyBorder="1" applyAlignment="1" applyProtection="1">
      <alignment horizontal="center" vertical="center" wrapText="1"/>
    </xf>
    <xf numFmtId="0" fontId="21" fillId="4" borderId="80" xfId="0" applyFont="1" applyFill="1" applyBorder="1" applyAlignment="1" applyProtection="1">
      <alignment horizontal="left" vertical="top"/>
      <protection locked="0"/>
    </xf>
    <xf numFmtId="0" fontId="21" fillId="4" borderId="81" xfId="0" applyFont="1" applyFill="1" applyBorder="1" applyAlignment="1" applyProtection="1">
      <alignment horizontal="left" vertical="top"/>
      <protection locked="0"/>
    </xf>
    <xf numFmtId="0" fontId="21" fillId="4" borderId="82" xfId="0" applyFont="1" applyFill="1" applyBorder="1" applyAlignment="1" applyProtection="1">
      <alignment horizontal="left" vertical="top"/>
      <protection locked="0"/>
    </xf>
    <xf numFmtId="0" fontId="22" fillId="0" borderId="44" xfId="0" applyFont="1" applyBorder="1" applyAlignment="1" applyProtection="1">
      <alignment horizontal="left" vertical="center"/>
    </xf>
    <xf numFmtId="0" fontId="22" fillId="0" borderId="52" xfId="0" applyFont="1" applyBorder="1" applyAlignment="1" applyProtection="1">
      <alignment horizontal="left" vertical="center"/>
    </xf>
    <xf numFmtId="0" fontId="21" fillId="0" borderId="14" xfId="0" applyFont="1" applyBorder="1" applyAlignment="1" applyProtection="1">
      <alignment vertical="center" wrapText="1"/>
    </xf>
    <xf numFmtId="0" fontId="21" fillId="0" borderId="83" xfId="0" applyFont="1" applyBorder="1" applyAlignment="1" applyProtection="1">
      <alignment vertical="center" wrapText="1"/>
    </xf>
    <xf numFmtId="0" fontId="26" fillId="4" borderId="74" xfId="0" applyFont="1" applyFill="1" applyBorder="1" applyAlignment="1" applyProtection="1">
      <alignment horizontal="left" vertical="center" shrinkToFit="1"/>
    </xf>
    <xf numFmtId="0" fontId="26" fillId="4" borderId="75" xfId="0" applyFont="1" applyFill="1" applyBorder="1" applyAlignment="1" applyProtection="1">
      <alignment horizontal="left" vertical="center" shrinkToFit="1"/>
    </xf>
    <xf numFmtId="0" fontId="26" fillId="4" borderId="76" xfId="0" applyFont="1" applyFill="1" applyBorder="1" applyAlignment="1" applyProtection="1">
      <alignment horizontal="left" vertical="center" shrinkToFit="1"/>
    </xf>
    <xf numFmtId="0" fontId="26" fillId="4" borderId="78" xfId="0" applyFont="1" applyFill="1" applyBorder="1" applyAlignment="1" applyProtection="1">
      <alignment horizontal="left" vertical="center" shrinkToFit="1"/>
    </xf>
    <xf numFmtId="0" fontId="26" fillId="4" borderId="60" xfId="0" applyFont="1" applyFill="1" applyBorder="1" applyAlignment="1" applyProtection="1">
      <alignment horizontal="left" vertical="center" shrinkToFit="1"/>
    </xf>
    <xf numFmtId="0" fontId="26" fillId="4" borderId="79" xfId="0" applyFont="1" applyFill="1" applyBorder="1" applyAlignment="1" applyProtection="1">
      <alignment horizontal="left" vertical="center" shrinkToFit="1"/>
    </xf>
    <xf numFmtId="0" fontId="4" fillId="0" borderId="9" xfId="0" applyFont="1" applyFill="1" applyBorder="1" applyAlignment="1">
      <alignment horizontal="center" vertical="center" wrapText="1" readingOrder="1"/>
    </xf>
    <xf numFmtId="0" fontId="4" fillId="0" borderId="24" xfId="0" applyFont="1" applyFill="1" applyBorder="1" applyAlignment="1">
      <alignment horizontal="center" vertical="center" wrapText="1" readingOrder="1"/>
    </xf>
    <xf numFmtId="0" fontId="21" fillId="4" borderId="84" xfId="0" applyFont="1" applyFill="1" applyBorder="1" applyAlignment="1" applyProtection="1">
      <alignment horizontal="left" vertical="top"/>
      <protection locked="0"/>
    </xf>
    <xf numFmtId="0" fontId="21" fillId="4" borderId="85" xfId="0" applyFont="1" applyFill="1" applyBorder="1" applyAlignment="1" applyProtection="1">
      <alignment horizontal="left" vertical="top"/>
      <protection locked="0"/>
    </xf>
    <xf numFmtId="0" fontId="21" fillId="4" borderId="86" xfId="0" applyFont="1" applyFill="1" applyBorder="1" applyAlignment="1" applyProtection="1">
      <alignment horizontal="left" vertical="top"/>
      <protection locked="0"/>
    </xf>
    <xf numFmtId="0" fontId="21" fillId="0" borderId="26" xfId="0" applyFont="1" applyBorder="1" applyAlignment="1" applyProtection="1">
      <alignment vertical="center" wrapText="1"/>
    </xf>
    <xf numFmtId="0" fontId="21" fillId="0" borderId="87" xfId="0" applyFont="1" applyBorder="1" applyAlignment="1" applyProtection="1">
      <alignment vertical="center" wrapText="1"/>
    </xf>
    <xf numFmtId="0" fontId="21" fillId="0" borderId="27" xfId="0" applyFont="1" applyBorder="1" applyAlignment="1" applyProtection="1">
      <alignment vertical="center" wrapText="1"/>
    </xf>
    <xf numFmtId="0" fontId="21" fillId="0" borderId="88" xfId="0" applyFont="1" applyBorder="1" applyAlignment="1" applyProtection="1">
      <alignment vertical="center" wrapText="1"/>
    </xf>
    <xf numFmtId="0" fontId="21" fillId="4" borderId="89" xfId="0" applyFont="1" applyFill="1" applyBorder="1" applyAlignment="1" applyProtection="1">
      <alignment horizontal="left" vertical="top"/>
      <protection locked="0"/>
    </xf>
    <xf numFmtId="0" fontId="21" fillId="4" borderId="53" xfId="0" applyFont="1" applyFill="1" applyBorder="1" applyAlignment="1" applyProtection="1">
      <alignment horizontal="left" vertical="top"/>
      <protection locked="0"/>
    </xf>
    <xf numFmtId="0" fontId="21" fillId="4" borderId="90" xfId="0" applyFont="1" applyFill="1" applyBorder="1" applyAlignment="1" applyProtection="1">
      <alignment horizontal="left" vertical="top"/>
      <protection locked="0"/>
    </xf>
    <xf numFmtId="0" fontId="21" fillId="0" borderId="0" xfId="0" applyFont="1" applyFill="1" applyBorder="1" applyAlignment="1" applyProtection="1">
      <alignment horizontal="center" vertical="center" shrinkToFit="1"/>
    </xf>
    <xf numFmtId="0" fontId="4" fillId="0" borderId="93" xfId="0" applyFont="1" applyFill="1" applyBorder="1" applyAlignment="1">
      <alignment horizontal="center" vertical="center" wrapText="1" readingOrder="1"/>
    </xf>
    <xf numFmtId="0" fontId="4" fillId="0" borderId="0" xfId="0" applyFont="1" applyFill="1" applyBorder="1" applyAlignment="1">
      <alignment horizontal="center" vertical="center" wrapText="1" readingOrder="1"/>
    </xf>
    <xf numFmtId="0" fontId="22" fillId="0" borderId="48" xfId="0" applyFont="1" applyBorder="1" applyAlignment="1" applyProtection="1">
      <alignment horizontal="center" vertical="center"/>
    </xf>
    <xf numFmtId="0" fontId="22" fillId="0" borderId="44" xfId="0" applyFont="1" applyBorder="1" applyAlignment="1" applyProtection="1">
      <alignment horizontal="center" vertical="center"/>
    </xf>
    <xf numFmtId="0" fontId="4" fillId="0" borderId="66" xfId="0" applyFont="1" applyFill="1" applyBorder="1" applyAlignment="1" applyProtection="1">
      <alignment horizontal="center" vertical="center" wrapText="1"/>
    </xf>
    <xf numFmtId="0" fontId="4" fillId="0" borderId="134" xfId="0" applyFont="1" applyFill="1" applyBorder="1" applyAlignment="1" applyProtection="1">
      <alignment horizontal="center" vertical="center" wrapText="1"/>
    </xf>
    <xf numFmtId="0" fontId="4" fillId="0" borderId="94" xfId="0" applyFont="1" applyFill="1" applyBorder="1" applyAlignment="1">
      <alignment horizontal="left" vertical="center" wrapText="1" readingOrder="1"/>
    </xf>
    <xf numFmtId="0" fontId="4" fillId="0" borderId="138" xfId="0" applyFont="1" applyFill="1" applyBorder="1" applyAlignment="1" applyProtection="1">
      <alignment horizontal="center" vertical="center" wrapText="1"/>
    </xf>
    <xf numFmtId="0" fontId="4" fillId="0" borderId="112" xfId="0" applyFont="1" applyFill="1" applyBorder="1" applyAlignment="1" applyProtection="1">
      <alignment horizontal="center" vertical="center" wrapText="1"/>
    </xf>
    <xf numFmtId="0" fontId="4" fillId="0" borderId="121" xfId="0" applyFont="1" applyFill="1" applyBorder="1" applyAlignment="1" applyProtection="1">
      <alignment horizontal="center" vertical="center" wrapText="1"/>
    </xf>
    <xf numFmtId="0" fontId="4" fillId="0" borderId="111" xfId="0" applyFont="1" applyFill="1" applyBorder="1" applyAlignment="1" applyProtection="1">
      <alignment horizontal="center" vertical="center" wrapText="1"/>
    </xf>
    <xf numFmtId="0" fontId="4" fillId="4" borderId="139" xfId="0" applyFont="1" applyFill="1" applyBorder="1" applyAlignment="1" applyProtection="1">
      <alignment vertical="center" wrapText="1"/>
      <protection locked="0"/>
    </xf>
    <xf numFmtId="0" fontId="4" fillId="4" borderId="140" xfId="0" applyFont="1" applyFill="1" applyBorder="1" applyAlignment="1" applyProtection="1">
      <alignment vertical="center" wrapText="1"/>
      <protection locked="0"/>
    </xf>
    <xf numFmtId="0" fontId="4" fillId="4" borderId="148" xfId="0" applyFont="1" applyFill="1" applyBorder="1" applyAlignment="1" applyProtection="1">
      <alignment horizontal="center" vertical="center" wrapText="1"/>
      <protection locked="0"/>
    </xf>
    <xf numFmtId="0" fontId="4" fillId="4" borderId="146" xfId="0" applyFont="1" applyFill="1" applyBorder="1" applyAlignment="1" applyProtection="1">
      <alignment horizontal="center" vertical="center" wrapText="1"/>
      <protection locked="0"/>
    </xf>
    <xf numFmtId="0" fontId="4" fillId="4" borderId="149" xfId="0" applyFont="1" applyFill="1" applyBorder="1" applyAlignment="1" applyProtection="1">
      <alignment horizontal="center" vertical="center" wrapText="1"/>
      <protection locked="0"/>
    </xf>
    <xf numFmtId="0" fontId="4" fillId="0" borderId="150" xfId="0" applyFont="1" applyFill="1" applyBorder="1" applyAlignment="1" applyProtection="1">
      <alignment horizontal="center" vertical="center" wrapText="1"/>
    </xf>
    <xf numFmtId="0" fontId="4" fillId="0" borderId="151" xfId="0" applyFont="1" applyFill="1" applyBorder="1" applyAlignment="1" applyProtection="1">
      <alignment horizontal="center" vertical="center" wrapText="1"/>
    </xf>
    <xf numFmtId="0" fontId="4" fillId="0" borderId="152" xfId="0" applyFont="1" applyFill="1" applyBorder="1" applyAlignment="1" applyProtection="1">
      <alignment horizontal="center" vertical="center" wrapText="1"/>
    </xf>
    <xf numFmtId="0" fontId="4" fillId="0" borderId="153" xfId="0" applyFont="1" applyFill="1" applyBorder="1" applyAlignment="1" applyProtection="1">
      <alignment horizontal="center" vertical="center" wrapText="1"/>
    </xf>
    <xf numFmtId="0" fontId="4" fillId="0" borderId="154" xfId="0" applyFont="1" applyFill="1" applyBorder="1" applyAlignment="1" applyProtection="1">
      <alignment horizontal="center" vertical="center" wrapText="1"/>
    </xf>
    <xf numFmtId="0" fontId="4" fillId="0" borderId="155" xfId="0" applyFont="1" applyFill="1" applyBorder="1" applyAlignment="1" applyProtection="1">
      <alignment horizontal="center" vertical="center" wrapText="1"/>
    </xf>
    <xf numFmtId="0" fontId="4" fillId="0" borderId="156" xfId="0" applyFont="1" applyFill="1" applyBorder="1" applyAlignment="1" applyProtection="1">
      <alignment horizontal="center" vertical="center" wrapText="1"/>
    </xf>
    <xf numFmtId="0" fontId="4" fillId="4" borderId="145" xfId="0" applyFont="1" applyFill="1" applyBorder="1" applyAlignment="1" applyProtection="1">
      <alignment horizontal="center" vertical="center" wrapText="1"/>
      <protection locked="0"/>
    </xf>
    <xf numFmtId="0" fontId="4" fillId="4" borderId="147" xfId="0" applyFont="1" applyFill="1" applyBorder="1" applyAlignment="1" applyProtection="1">
      <alignment horizontal="center" vertical="center" wrapText="1"/>
      <protection locked="0"/>
    </xf>
    <xf numFmtId="0" fontId="4" fillId="0" borderId="157" xfId="0" applyFont="1" applyFill="1" applyBorder="1" applyAlignment="1" applyProtection="1">
      <alignment horizontal="center" vertical="center" wrapText="1"/>
    </xf>
    <xf numFmtId="0" fontId="4" fillId="0" borderId="158" xfId="0" applyFont="1" applyFill="1" applyBorder="1" applyAlignment="1" applyProtection="1">
      <alignment horizontal="center" vertical="center" wrapText="1"/>
    </xf>
    <xf numFmtId="0" fontId="4" fillId="4" borderId="149" xfId="0" applyFont="1" applyFill="1" applyBorder="1" applyAlignment="1" applyProtection="1">
      <alignment vertical="center" wrapText="1"/>
      <protection locked="0"/>
    </xf>
    <xf numFmtId="0" fontId="4" fillId="4" borderId="159" xfId="0" applyFont="1" applyFill="1" applyBorder="1" applyAlignment="1" applyProtection="1">
      <alignment vertical="center" wrapText="1"/>
      <protection locked="0"/>
    </xf>
    <xf numFmtId="0" fontId="4" fillId="4" borderId="161" xfId="0" applyFont="1" applyFill="1" applyBorder="1" applyAlignment="1" applyProtection="1">
      <alignment horizontal="center" vertical="center" wrapText="1"/>
      <protection locked="0"/>
    </xf>
    <xf numFmtId="0" fontId="4" fillId="4" borderId="160" xfId="0" applyFont="1" applyFill="1" applyBorder="1" applyAlignment="1" applyProtection="1">
      <alignment horizontal="center" vertical="center" wrapText="1"/>
      <protection locked="0"/>
    </xf>
    <xf numFmtId="0" fontId="4" fillId="4" borderId="62" xfId="0" applyFont="1" applyFill="1" applyBorder="1" applyAlignment="1" applyProtection="1">
      <alignment horizontal="center" vertical="center" wrapText="1"/>
      <protection locked="0"/>
    </xf>
    <xf numFmtId="0" fontId="4" fillId="4" borderId="67" xfId="0" applyFont="1" applyFill="1" applyBorder="1" applyAlignment="1" applyProtection="1">
      <alignment horizontal="center" vertical="center" wrapText="1"/>
      <protection locked="0"/>
    </xf>
    <xf numFmtId="0" fontId="4" fillId="0" borderId="143" xfId="0" applyFont="1" applyFill="1" applyBorder="1" applyAlignment="1" applyProtection="1">
      <alignment vertical="center" wrapText="1"/>
    </xf>
    <xf numFmtId="0" fontId="4" fillId="0" borderId="199" xfId="0" applyFont="1" applyFill="1" applyBorder="1" applyAlignment="1" applyProtection="1">
      <alignment horizontal="center" vertical="center" wrapText="1"/>
    </xf>
    <xf numFmtId="0" fontId="4" fillId="0" borderId="199" xfId="0" applyFont="1" applyFill="1" applyBorder="1" applyAlignment="1" applyProtection="1">
      <alignment vertical="center" wrapText="1"/>
    </xf>
    <xf numFmtId="0" fontId="4" fillId="0" borderId="98" xfId="0" applyFont="1" applyFill="1" applyBorder="1" applyAlignment="1" applyProtection="1">
      <alignment vertical="center" wrapText="1" readingOrder="1"/>
    </xf>
    <xf numFmtId="0" fontId="4" fillId="0" borderId="200" xfId="0" applyFont="1" applyFill="1" applyBorder="1" applyAlignment="1" applyProtection="1">
      <alignment horizontal="center" vertical="center" wrapText="1"/>
    </xf>
    <xf numFmtId="0" fontId="4" fillId="0" borderId="201" xfId="0" applyFont="1" applyFill="1" applyBorder="1" applyAlignment="1" applyProtection="1">
      <alignment horizontal="center" vertical="center" wrapText="1"/>
    </xf>
    <xf numFmtId="0" fontId="4" fillId="0" borderId="168" xfId="0" applyFont="1" applyFill="1" applyBorder="1" applyAlignment="1" applyProtection="1">
      <alignment horizontal="center" vertical="center" wrapText="1"/>
    </xf>
    <xf numFmtId="0" fontId="4" fillId="0" borderId="202" xfId="0" applyFont="1" applyFill="1" applyBorder="1" applyAlignment="1" applyProtection="1">
      <alignment horizontal="center" vertical="center" wrapText="1"/>
    </xf>
    <xf numFmtId="0" fontId="4" fillId="0" borderId="154" xfId="0" applyFont="1" applyFill="1" applyBorder="1" applyAlignment="1" applyProtection="1">
      <alignment vertical="center" wrapText="1"/>
    </xf>
    <xf numFmtId="0" fontId="4" fillId="0" borderId="196" xfId="0" applyFont="1" applyFill="1" applyBorder="1" applyAlignment="1" applyProtection="1">
      <alignment vertical="center" wrapText="1"/>
    </xf>
    <xf numFmtId="0" fontId="4" fillId="4" borderId="143" xfId="0" applyFont="1" applyFill="1" applyBorder="1" applyAlignment="1" applyProtection="1">
      <alignment horizontal="center" vertical="center" wrapText="1"/>
      <protection locked="0"/>
    </xf>
    <xf numFmtId="0" fontId="4" fillId="4" borderId="173" xfId="0" applyFont="1" applyFill="1" applyBorder="1" applyAlignment="1" applyProtection="1">
      <alignment horizontal="center" vertical="center" wrapText="1"/>
      <protection locked="0"/>
    </xf>
    <xf numFmtId="0" fontId="4" fillId="4" borderId="174" xfId="0" applyFont="1" applyFill="1" applyBorder="1" applyAlignment="1" applyProtection="1">
      <alignment horizontal="center" vertical="center" wrapText="1"/>
      <protection locked="0"/>
    </xf>
    <xf numFmtId="0" fontId="4" fillId="4" borderId="175" xfId="0" applyFont="1" applyFill="1" applyBorder="1" applyAlignment="1" applyProtection="1">
      <alignment horizontal="center" vertical="center" wrapText="1"/>
      <protection locked="0"/>
    </xf>
    <xf numFmtId="0" fontId="4" fillId="4" borderId="197" xfId="0" applyFont="1" applyFill="1" applyBorder="1" applyAlignment="1" applyProtection="1">
      <alignment horizontal="center" vertical="center" wrapText="1"/>
      <protection locked="0"/>
    </xf>
    <xf numFmtId="0" fontId="4" fillId="4" borderId="198" xfId="0" applyFont="1" applyFill="1" applyBorder="1" applyAlignment="1" applyProtection="1">
      <alignment horizontal="center" vertical="center" wrapText="1"/>
      <protection locked="0"/>
    </xf>
    <xf numFmtId="0" fontId="4" fillId="4" borderId="171" xfId="0" applyFont="1" applyFill="1" applyBorder="1" applyAlignment="1" applyProtection="1">
      <alignment horizontal="center" vertical="center" wrapText="1"/>
      <protection locked="0"/>
    </xf>
    <xf numFmtId="0" fontId="4" fillId="4" borderId="55" xfId="0" applyFont="1" applyFill="1" applyBorder="1" applyAlignment="1" applyProtection="1">
      <alignment horizontal="center" vertical="center" wrapText="1"/>
      <protection locked="0"/>
    </xf>
    <xf numFmtId="0" fontId="4" fillId="4" borderId="172" xfId="0" applyFont="1" applyFill="1" applyBorder="1" applyAlignment="1" applyProtection="1">
      <alignment horizontal="center" vertical="center" wrapText="1"/>
      <protection locked="0"/>
    </xf>
    <xf numFmtId="0" fontId="4" fillId="4" borderId="193" xfId="0" applyFont="1" applyFill="1" applyBorder="1" applyAlignment="1" applyProtection="1">
      <alignment horizontal="center" vertical="center" wrapText="1"/>
      <protection locked="0"/>
    </xf>
    <xf numFmtId="0" fontId="4" fillId="4" borderId="194" xfId="0" applyFont="1" applyFill="1" applyBorder="1" applyAlignment="1" applyProtection="1">
      <alignment horizontal="center" vertical="center" wrapText="1"/>
      <protection locked="0"/>
    </xf>
    <xf numFmtId="0" fontId="4" fillId="4" borderId="195" xfId="0" applyFont="1" applyFill="1" applyBorder="1" applyAlignment="1" applyProtection="1">
      <alignment horizontal="center" vertical="center" wrapText="1"/>
      <protection locked="0"/>
    </xf>
    <xf numFmtId="0" fontId="4" fillId="0" borderId="107" xfId="0" applyFont="1" applyFill="1" applyBorder="1" applyAlignment="1">
      <alignment vertical="center" wrapText="1" readingOrder="1"/>
    </xf>
    <xf numFmtId="0" fontId="4" fillId="0" borderId="108" xfId="0" applyFont="1" applyFill="1" applyBorder="1" applyAlignment="1">
      <alignment vertical="center" wrapText="1" readingOrder="1"/>
    </xf>
    <xf numFmtId="0" fontId="4" fillId="4" borderId="185" xfId="0" applyFont="1" applyFill="1" applyBorder="1" applyAlignment="1" applyProtection="1">
      <alignment vertical="center" wrapText="1"/>
      <protection locked="0"/>
    </xf>
    <xf numFmtId="0" fontId="4" fillId="4" borderId="186" xfId="0" applyFont="1" applyFill="1" applyBorder="1" applyAlignment="1" applyProtection="1">
      <alignment vertical="center" wrapText="1"/>
      <protection locked="0"/>
    </xf>
    <xf numFmtId="0" fontId="4" fillId="4" borderId="143" xfId="0" applyFont="1" applyFill="1" applyBorder="1" applyAlignment="1" applyProtection="1">
      <alignment vertical="center" wrapText="1"/>
      <protection locked="0"/>
    </xf>
    <xf numFmtId="0" fontId="4" fillId="4" borderId="187"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xf>
    <xf numFmtId="0" fontId="4" fillId="4" borderId="188" xfId="0" applyFont="1" applyFill="1" applyBorder="1" applyAlignment="1" applyProtection="1">
      <alignment vertical="center" wrapText="1"/>
      <protection locked="0"/>
    </xf>
    <xf numFmtId="0" fontId="4" fillId="4" borderId="189"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xf>
    <xf numFmtId="0" fontId="4" fillId="4" borderId="185" xfId="0" applyFont="1" applyFill="1" applyBorder="1" applyAlignment="1" applyProtection="1">
      <alignment horizontal="center" vertical="center" wrapText="1"/>
      <protection locked="0"/>
    </xf>
    <xf numFmtId="0" fontId="4" fillId="4" borderId="190" xfId="0" applyFont="1" applyFill="1" applyBorder="1" applyAlignment="1" applyProtection="1">
      <alignment horizontal="center" vertical="center" wrapText="1"/>
      <protection locked="0"/>
    </xf>
    <xf numFmtId="0" fontId="4" fillId="4" borderId="44" xfId="0" applyFont="1" applyFill="1" applyBorder="1" applyAlignment="1" applyProtection="1">
      <alignment horizontal="center" vertical="center" wrapText="1"/>
      <protection locked="0"/>
    </xf>
    <xf numFmtId="0" fontId="4" fillId="4" borderId="191" xfId="0" applyFont="1" applyFill="1" applyBorder="1" applyAlignment="1" applyProtection="1">
      <alignment horizontal="center" vertical="center" wrapText="1"/>
      <protection locked="0"/>
    </xf>
    <xf numFmtId="0" fontId="4" fillId="4" borderId="61" xfId="0" applyFont="1" applyFill="1" applyBorder="1" applyAlignment="1" applyProtection="1">
      <alignment horizontal="center" vertical="center" wrapText="1"/>
      <protection locked="0"/>
    </xf>
    <xf numFmtId="0" fontId="4" fillId="4" borderId="163" xfId="0" applyFont="1" applyFill="1" applyBorder="1" applyAlignment="1" applyProtection="1">
      <alignment horizontal="center" vertical="center" wrapText="1"/>
      <protection locked="0"/>
    </xf>
    <xf numFmtId="0" fontId="4" fillId="4" borderId="192" xfId="0" applyFont="1" applyFill="1" applyBorder="1" applyAlignment="1" applyProtection="1">
      <alignment horizontal="center" vertical="center" wrapText="1"/>
      <protection locked="0"/>
    </xf>
    <xf numFmtId="0" fontId="4" fillId="4" borderId="188"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xf>
    <xf numFmtId="0" fontId="4" fillId="0" borderId="11" xfId="0" applyFont="1" applyFill="1" applyBorder="1" applyAlignment="1" applyProtection="1">
      <alignment vertical="center" wrapText="1"/>
    </xf>
    <xf numFmtId="0" fontId="0" fillId="0" borderId="63" xfId="0" applyBorder="1">
      <alignment vertical="center"/>
    </xf>
    <xf numFmtId="0" fontId="0" fillId="0" borderId="94" xfId="0" applyBorder="1">
      <alignment vertical="center"/>
    </xf>
    <xf numFmtId="0" fontId="4" fillId="0" borderId="0" xfId="0" applyFont="1" applyFill="1" applyBorder="1" applyAlignment="1" applyProtection="1">
      <alignment horizontal="center" vertical="center" wrapText="1"/>
    </xf>
    <xf numFmtId="0" fontId="4" fillId="0" borderId="65"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204" xfId="0" applyFont="1" applyFill="1" applyBorder="1" applyAlignment="1" applyProtection="1">
      <alignment horizontal="center" vertical="center" wrapText="1"/>
    </xf>
    <xf numFmtId="0" fontId="4" fillId="0" borderId="205" xfId="0" applyFont="1" applyFill="1" applyBorder="1" applyAlignment="1" applyProtection="1">
      <alignment horizontal="center" vertical="center" wrapText="1"/>
    </xf>
    <xf numFmtId="0" fontId="4" fillId="0" borderId="141" xfId="0" applyFont="1" applyFill="1" applyBorder="1" applyAlignment="1" applyProtection="1">
      <alignment vertical="center" wrapText="1"/>
    </xf>
    <xf numFmtId="0" fontId="4" fillId="0" borderId="203" xfId="0" applyFont="1" applyFill="1" applyBorder="1" applyAlignment="1" applyProtection="1">
      <alignment vertical="center" wrapText="1"/>
    </xf>
    <xf numFmtId="0" fontId="0" fillId="0" borderId="55" xfId="0" applyBorder="1" applyProtection="1">
      <alignment vertical="center"/>
      <protection locked="0"/>
    </xf>
    <xf numFmtId="0" fontId="0" fillId="0" borderId="172" xfId="0" applyBorder="1" applyProtection="1">
      <alignment vertical="center"/>
      <protection locked="0"/>
    </xf>
    <xf numFmtId="0" fontId="4" fillId="0" borderId="210" xfId="0" applyFont="1" applyFill="1" applyBorder="1" applyAlignment="1" applyProtection="1">
      <alignment horizontal="center" vertical="center" wrapText="1"/>
    </xf>
    <xf numFmtId="0" fontId="4" fillId="0" borderId="211" xfId="0" applyFont="1" applyFill="1" applyBorder="1" applyAlignment="1" applyProtection="1">
      <alignment horizontal="center" vertical="center" wrapText="1"/>
    </xf>
    <xf numFmtId="0" fontId="4" fillId="0" borderId="212" xfId="0" applyFont="1" applyFill="1" applyBorder="1" applyAlignment="1" applyProtection="1">
      <alignment horizontal="center" vertical="center" wrapText="1"/>
    </xf>
    <xf numFmtId="0" fontId="4" fillId="0" borderId="209" xfId="0" applyFont="1" applyFill="1" applyBorder="1" applyAlignment="1" applyProtection="1">
      <alignment vertical="center" wrapText="1"/>
    </xf>
    <xf numFmtId="0" fontId="4" fillId="4" borderId="176" xfId="0" applyFont="1" applyFill="1" applyBorder="1" applyAlignment="1" applyProtection="1">
      <alignment horizontal="center" vertical="center" wrapText="1"/>
      <protection locked="0"/>
    </xf>
    <xf numFmtId="0" fontId="4" fillId="4" borderId="177" xfId="0" applyFont="1" applyFill="1" applyBorder="1" applyAlignment="1" applyProtection="1">
      <alignment horizontal="center" vertical="center" wrapText="1"/>
      <protection locked="0"/>
    </xf>
    <xf numFmtId="0" fontId="4" fillId="4" borderId="178" xfId="0" applyFont="1" applyFill="1" applyBorder="1" applyAlignment="1" applyProtection="1">
      <alignment horizontal="center" vertical="center" wrapText="1"/>
      <protection locked="0"/>
    </xf>
    <xf numFmtId="0" fontId="4" fillId="0" borderId="143" xfId="0" applyFont="1" applyFill="1" applyBorder="1" applyAlignment="1" applyProtection="1">
      <alignment horizontal="center" vertical="center" wrapText="1"/>
    </xf>
    <xf numFmtId="0" fontId="4" fillId="0" borderId="144" xfId="0" applyFont="1" applyFill="1" applyBorder="1" applyAlignment="1" applyProtection="1">
      <alignment horizontal="center" vertical="center" wrapText="1"/>
    </xf>
    <xf numFmtId="0" fontId="4" fillId="0" borderId="206" xfId="0" applyFont="1" applyFill="1" applyBorder="1" applyAlignment="1" applyProtection="1">
      <alignment horizontal="center" vertical="center" wrapText="1"/>
    </xf>
    <xf numFmtId="0" fontId="4" fillId="4" borderId="184" xfId="0" applyFont="1" applyFill="1" applyBorder="1" applyAlignment="1" applyProtection="1">
      <alignment horizontal="center" vertical="center" wrapText="1"/>
      <protection locked="0"/>
    </xf>
    <xf numFmtId="0" fontId="5" fillId="0" borderId="62" xfId="0" applyFont="1" applyFill="1" applyBorder="1" applyAlignment="1">
      <alignment vertical="center" wrapText="1" readingOrder="1"/>
    </xf>
    <xf numFmtId="0" fontId="5" fillId="0" borderId="63" xfId="0" applyFont="1" applyFill="1" applyBorder="1" applyAlignment="1">
      <alignment vertical="center" wrapText="1" readingOrder="1"/>
    </xf>
    <xf numFmtId="0" fontId="4" fillId="0" borderId="207" xfId="0" applyFont="1" applyFill="1" applyBorder="1" applyAlignment="1" applyProtection="1">
      <alignment horizontal="center" vertical="center" wrapText="1"/>
    </xf>
    <xf numFmtId="0" fontId="4" fillId="0" borderId="208" xfId="0" applyFont="1" applyFill="1" applyBorder="1" applyAlignment="1" applyProtection="1">
      <alignment horizontal="center" vertical="center" wrapText="1"/>
    </xf>
    <xf numFmtId="0" fontId="4" fillId="0" borderId="213" xfId="0" applyFont="1" applyFill="1" applyBorder="1" applyAlignment="1" applyProtection="1">
      <alignment horizontal="center" vertical="center" wrapText="1"/>
    </xf>
    <xf numFmtId="0" fontId="4" fillId="0" borderId="214" xfId="0" applyFont="1" applyFill="1" applyBorder="1" applyAlignment="1" applyProtection="1">
      <alignment horizontal="center" vertical="center" wrapText="1"/>
    </xf>
    <xf numFmtId="0" fontId="4" fillId="0" borderId="215" xfId="0" applyFont="1" applyFill="1" applyBorder="1" applyAlignment="1" applyProtection="1">
      <alignment horizontal="center" vertical="center" wrapText="1"/>
    </xf>
    <xf numFmtId="0" fontId="4" fillId="4" borderId="103" xfId="0" applyFont="1" applyFill="1" applyBorder="1" applyAlignment="1" applyProtection="1">
      <alignment horizontal="center" vertical="center" wrapText="1"/>
      <protection locked="0"/>
    </xf>
    <xf numFmtId="0" fontId="4" fillId="0" borderId="185" xfId="0" applyFont="1" applyFill="1" applyBorder="1" applyAlignment="1" applyProtection="1">
      <alignment vertical="center" wrapText="1"/>
    </xf>
    <xf numFmtId="0" fontId="4" fillId="4" borderId="103" xfId="0" applyFont="1" applyFill="1" applyBorder="1" applyAlignment="1" applyProtection="1">
      <alignment vertical="center" wrapText="1"/>
      <protection locked="0"/>
    </xf>
    <xf numFmtId="0" fontId="4" fillId="4" borderId="223" xfId="0" applyFont="1" applyFill="1" applyBorder="1" applyAlignment="1" applyProtection="1">
      <alignment vertical="center" wrapText="1"/>
      <protection locked="0"/>
    </xf>
    <xf numFmtId="0" fontId="4" fillId="4" borderId="220" xfId="0" applyFont="1" applyFill="1" applyBorder="1" applyAlignment="1" applyProtection="1">
      <alignment horizontal="center" vertical="center" wrapText="1"/>
      <protection locked="0"/>
    </xf>
    <xf numFmtId="0" fontId="4" fillId="4" borderId="221" xfId="0" applyFont="1" applyFill="1" applyBorder="1" applyAlignment="1" applyProtection="1">
      <alignment horizontal="center" vertical="center" wrapText="1"/>
      <protection locked="0"/>
    </xf>
    <xf numFmtId="0" fontId="4" fillId="0" borderId="185" xfId="0" applyFont="1" applyFill="1" applyBorder="1" applyAlignment="1" applyProtection="1">
      <alignment horizontal="center" vertical="center" wrapText="1"/>
    </xf>
    <xf numFmtId="0" fontId="4" fillId="4" borderId="139" xfId="0" applyFont="1" applyFill="1" applyBorder="1" applyAlignment="1" applyProtection="1">
      <alignment horizontal="center" vertical="center" wrapText="1"/>
      <protection locked="0"/>
    </xf>
    <xf numFmtId="0" fontId="4" fillId="0" borderId="216" xfId="0" applyFont="1" applyFill="1" applyBorder="1" applyAlignment="1" applyProtection="1">
      <alignment horizontal="center" vertical="center" wrapText="1"/>
    </xf>
    <xf numFmtId="0" fontId="4" fillId="0" borderId="217" xfId="0" applyFont="1" applyFill="1" applyBorder="1" applyAlignment="1" applyProtection="1">
      <alignment horizontal="center" vertical="center" wrapText="1"/>
    </xf>
    <xf numFmtId="0" fontId="4" fillId="0" borderId="218" xfId="0" applyFont="1" applyFill="1" applyBorder="1" applyAlignment="1" applyProtection="1">
      <alignment horizontal="center" vertical="center" wrapText="1"/>
    </xf>
    <xf numFmtId="0" fontId="4" fillId="0" borderId="219" xfId="0" applyFont="1" applyFill="1" applyBorder="1" applyAlignment="1" applyProtection="1">
      <alignment horizontal="center" vertical="center" wrapText="1"/>
    </xf>
    <xf numFmtId="0" fontId="4" fillId="4" borderId="142" xfId="0" applyFont="1" applyFill="1" applyBorder="1" applyAlignment="1" applyProtection="1">
      <alignment horizontal="center" vertical="center" wrapText="1"/>
      <protection locked="0"/>
    </xf>
    <xf numFmtId="0" fontId="4" fillId="4" borderId="222" xfId="0" applyFont="1" applyFill="1" applyBorder="1" applyAlignment="1" applyProtection="1">
      <alignment horizontal="center" vertical="center" wrapText="1"/>
      <protection locked="0"/>
    </xf>
    <xf numFmtId="0" fontId="27" fillId="0" borderId="62" xfId="0" applyFont="1" applyFill="1" applyBorder="1" applyAlignment="1" applyProtection="1">
      <alignment vertical="center" wrapText="1"/>
    </xf>
    <xf numFmtId="0" fontId="27" fillId="0" borderId="63" xfId="0" applyFont="1" applyFill="1" applyBorder="1" applyAlignment="1" applyProtection="1">
      <alignment vertical="center" wrapText="1"/>
    </xf>
    <xf numFmtId="0" fontId="4" fillId="0" borderId="169" xfId="0" applyFont="1" applyFill="1" applyBorder="1" applyAlignment="1" applyProtection="1">
      <alignment horizontal="center" vertical="center" wrapText="1"/>
    </xf>
    <xf numFmtId="0" fontId="4" fillId="0" borderId="224" xfId="0" applyFont="1" applyFill="1" applyBorder="1" applyAlignment="1" applyProtection="1">
      <alignment horizontal="center" vertical="center" wrapText="1"/>
    </xf>
    <xf numFmtId="0" fontId="4" fillId="0" borderId="64" xfId="0" applyFont="1" applyFill="1" applyBorder="1" applyAlignment="1" applyProtection="1">
      <alignment horizontal="center" vertical="center" wrapText="1"/>
    </xf>
    <xf numFmtId="0" fontId="4" fillId="0" borderId="182" xfId="0" applyFont="1" applyFill="1" applyBorder="1" applyAlignment="1" applyProtection="1">
      <alignment horizontal="center" vertical="center" wrapText="1"/>
    </xf>
    <xf numFmtId="0" fontId="4" fillId="0" borderId="183" xfId="0" applyFont="1" applyFill="1" applyBorder="1" applyAlignment="1" applyProtection="1">
      <alignment horizontal="center" vertical="center" wrapText="1"/>
    </xf>
    <xf numFmtId="0" fontId="4" fillId="0" borderId="183" xfId="0" applyFont="1" applyFill="1" applyBorder="1" applyAlignment="1" applyProtection="1">
      <alignment vertical="center" wrapText="1"/>
    </xf>
    <xf numFmtId="0" fontId="21" fillId="0" borderId="225" xfId="0" applyFont="1" applyFill="1" applyBorder="1" applyAlignment="1" applyProtection="1">
      <alignment vertical="center" wrapText="1"/>
    </xf>
    <xf numFmtId="0" fontId="21" fillId="0" borderId="128" xfId="0" applyFont="1" applyFill="1" applyBorder="1" applyAlignment="1" applyProtection="1">
      <alignment vertical="center" wrapText="1"/>
    </xf>
    <xf numFmtId="0" fontId="4" fillId="0" borderId="179" xfId="0" applyFont="1" applyFill="1" applyBorder="1" applyAlignment="1" applyProtection="1">
      <alignment horizontal="center" vertical="center" wrapText="1"/>
    </xf>
    <xf numFmtId="0" fontId="4" fillId="0" borderId="180" xfId="0" applyFont="1" applyFill="1" applyBorder="1" applyAlignment="1" applyProtection="1">
      <alignment horizontal="center" vertical="center" wrapText="1"/>
    </xf>
    <xf numFmtId="0" fontId="4" fillId="0" borderId="181" xfId="0" applyFont="1" applyFill="1" applyBorder="1" applyAlignment="1" applyProtection="1">
      <alignment horizontal="center" vertical="center" wrapText="1"/>
    </xf>
    <xf numFmtId="0" fontId="21" fillId="0" borderId="162" xfId="0" applyFont="1" applyFill="1" applyBorder="1" applyAlignment="1" applyProtection="1">
      <alignment horizontal="center" vertical="center"/>
    </xf>
    <xf numFmtId="0" fontId="21" fillId="0" borderId="163" xfId="0" applyFont="1" applyFill="1" applyBorder="1" applyAlignment="1" applyProtection="1">
      <alignment horizontal="center" vertical="center"/>
    </xf>
    <xf numFmtId="0" fontId="21" fillId="0" borderId="226" xfId="0" applyFont="1" applyFill="1" applyBorder="1" applyAlignment="1" applyProtection="1">
      <alignment horizontal="center" vertical="center"/>
    </xf>
    <xf numFmtId="0" fontId="4" fillId="0" borderId="227" xfId="0" applyFont="1" applyFill="1" applyBorder="1" applyAlignment="1" applyProtection="1">
      <alignment horizontal="center" vertical="center" wrapText="1"/>
    </xf>
    <xf numFmtId="0" fontId="4" fillId="0" borderId="228" xfId="0" applyFont="1" applyFill="1" applyBorder="1" applyAlignment="1" applyProtection="1">
      <alignment horizontal="center" vertical="center" wrapText="1"/>
    </xf>
    <xf numFmtId="0" fontId="4" fillId="0" borderId="229" xfId="0" applyFont="1" applyFill="1" applyBorder="1" applyAlignment="1" applyProtection="1">
      <alignment horizontal="center" vertical="center" wrapText="1"/>
    </xf>
    <xf numFmtId="0" fontId="4" fillId="0" borderId="205" xfId="0" applyFont="1" applyFill="1" applyBorder="1" applyAlignment="1" applyProtection="1">
      <alignment vertical="center" wrapText="1"/>
    </xf>
    <xf numFmtId="0" fontId="21" fillId="0" borderId="62" xfId="0" applyFont="1" applyFill="1" applyBorder="1" applyAlignment="1" applyProtection="1">
      <alignment horizontal="center" vertical="center"/>
    </xf>
    <xf numFmtId="0" fontId="21" fillId="0" borderId="63" xfId="0" applyFont="1" applyFill="1" applyBorder="1" applyAlignment="1" applyProtection="1">
      <alignment horizontal="center" vertical="center"/>
    </xf>
    <xf numFmtId="0" fontId="21" fillId="0" borderId="98" xfId="0" applyFont="1" applyFill="1" applyBorder="1" applyAlignment="1" applyProtection="1">
      <alignment horizontal="center" vertical="center"/>
    </xf>
    <xf numFmtId="0" fontId="22" fillId="0" borderId="44" xfId="0" applyFont="1" applyBorder="1" applyAlignment="1" applyProtection="1">
      <alignment vertical="center" wrapText="1"/>
    </xf>
    <xf numFmtId="0" fontId="22" fillId="0" borderId="52" xfId="0" applyFont="1" applyBorder="1" applyAlignment="1" applyProtection="1">
      <alignment vertical="center" wrapText="1"/>
    </xf>
    <xf numFmtId="0" fontId="22" fillId="0" borderId="44" xfId="0" applyFont="1" applyBorder="1" applyAlignment="1" applyProtection="1">
      <alignment horizontal="left" vertical="center" wrapText="1"/>
    </xf>
    <xf numFmtId="0" fontId="22" fillId="0" borderId="52" xfId="0" applyFont="1" applyBorder="1" applyAlignment="1" applyProtection="1">
      <alignment horizontal="left" vertical="center" wrapText="1"/>
    </xf>
    <xf numFmtId="0" fontId="9" fillId="3" borderId="36" xfId="0" applyFont="1" applyFill="1" applyBorder="1" applyAlignment="1">
      <alignment horizontal="center" vertical="center"/>
    </xf>
    <xf numFmtId="0" fontId="9" fillId="3" borderId="57" xfId="0" applyFont="1" applyFill="1" applyBorder="1" applyAlignment="1">
      <alignment horizontal="center" vertical="center"/>
    </xf>
    <xf numFmtId="0" fontId="9" fillId="3" borderId="58" xfId="0" applyFont="1" applyFill="1" applyBorder="1" applyAlignment="1">
      <alignment horizontal="center" vertical="center"/>
    </xf>
    <xf numFmtId="0" fontId="9" fillId="3" borderId="54" xfId="0" applyFont="1" applyFill="1" applyBorder="1" applyAlignment="1">
      <alignment horizontal="center" vertical="center"/>
    </xf>
    <xf numFmtId="0" fontId="9" fillId="3" borderId="48" xfId="0" applyFont="1" applyFill="1" applyBorder="1" applyAlignment="1">
      <alignment horizontal="center" vertical="center"/>
    </xf>
    <xf numFmtId="0" fontId="0" fillId="0" borderId="10" xfId="0" applyBorder="1" applyAlignment="1" applyProtection="1">
      <alignment horizontal="center" vertical="center" shrinkToFit="1"/>
    </xf>
    <xf numFmtId="0" fontId="0" fillId="0" borderId="13"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4" xfId="0" applyBorder="1" applyAlignment="1" applyProtection="1">
      <alignment horizontal="center" vertical="center" shrinkToFit="1"/>
    </xf>
  </cellXfs>
  <cellStyles count="3">
    <cellStyle name="ハイパーリンク" xfId="1" builtinId="8"/>
    <cellStyle name="標準" xfId="0" builtinId="0"/>
    <cellStyle name="標準 2 4" xfId="2" xr:uid="{00000000-0005-0000-0000-000002000000}"/>
  </cellStyles>
  <dxfs count="0"/>
  <tableStyles count="0" defaultTableStyle="TableStyleMedium9" defaultPivotStyle="PivotStyleLight16"/>
  <colors>
    <mruColors>
      <color rgb="FF99CCFF"/>
      <color rgb="FF0066FF"/>
      <color rgb="FF6699FF"/>
      <color rgb="FF3399FF"/>
      <color rgb="FF66CCFF"/>
      <color rgb="FFFF9966"/>
      <color rgb="FFFFCC99"/>
      <color rgb="FFFFCC66"/>
      <color rgb="FFCCC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TOP!A1"/></Relationships>
</file>

<file path=xl/drawings/_rels/drawing10.xml.rels><?xml version="1.0" encoding="UTF-8" standalone="yes"?>
<Relationships xmlns="http://schemas.openxmlformats.org/package/2006/relationships"><Relationship Id="rId1" Type="http://schemas.openxmlformats.org/officeDocument/2006/relationships/hyperlink" Target="#TOP!A1"/></Relationships>
</file>

<file path=xl/drawings/_rels/drawing11.xml.rels><?xml version="1.0" encoding="UTF-8" standalone="yes"?>
<Relationships xmlns="http://schemas.openxmlformats.org/package/2006/relationships"><Relationship Id="rId1" Type="http://schemas.openxmlformats.org/officeDocument/2006/relationships/hyperlink" Target="#TOP!A1"/></Relationships>
</file>

<file path=xl/drawings/_rels/drawing12.xml.rels><?xml version="1.0" encoding="UTF-8" standalone="yes"?>
<Relationships xmlns="http://schemas.openxmlformats.org/package/2006/relationships"><Relationship Id="rId1" Type="http://schemas.openxmlformats.org/officeDocument/2006/relationships/hyperlink" Target="#TOP!A1"/></Relationships>
</file>

<file path=xl/drawings/_rels/drawing13.xml.rels><?xml version="1.0" encoding="UTF-8" standalone="yes"?>
<Relationships xmlns="http://schemas.openxmlformats.org/package/2006/relationships"><Relationship Id="rId1" Type="http://schemas.openxmlformats.org/officeDocument/2006/relationships/hyperlink" Target="#TOP!A1"/></Relationships>
</file>

<file path=xl/drawings/_rels/drawing14.xml.rels><?xml version="1.0" encoding="UTF-8" standalone="yes"?>
<Relationships xmlns="http://schemas.openxmlformats.org/package/2006/relationships"><Relationship Id="rId1" Type="http://schemas.openxmlformats.org/officeDocument/2006/relationships/hyperlink" Target="#TOP!A1"/></Relationships>
</file>

<file path=xl/drawings/_rels/drawing15.xml.rels><?xml version="1.0" encoding="UTF-8" standalone="yes"?>
<Relationships xmlns="http://schemas.openxmlformats.org/package/2006/relationships"><Relationship Id="rId1" Type="http://schemas.openxmlformats.org/officeDocument/2006/relationships/hyperlink" Target="#TOP!A1"/></Relationships>
</file>

<file path=xl/drawings/_rels/drawing16.xml.rels><?xml version="1.0" encoding="UTF-8" standalone="yes"?>
<Relationships xmlns="http://schemas.openxmlformats.org/package/2006/relationships"><Relationship Id="rId1" Type="http://schemas.openxmlformats.org/officeDocument/2006/relationships/hyperlink" Target="#TOP!A1"/></Relationships>
</file>

<file path=xl/drawings/_rels/drawing17.xml.rels><?xml version="1.0" encoding="UTF-8" standalone="yes"?>
<Relationships xmlns="http://schemas.openxmlformats.org/package/2006/relationships"><Relationship Id="rId1" Type="http://schemas.openxmlformats.org/officeDocument/2006/relationships/hyperlink" Target="#TOP!A1"/></Relationships>
</file>

<file path=xl/drawings/_rels/drawing3.xml.rels><?xml version="1.0" encoding="UTF-8" standalone="yes"?>
<Relationships xmlns="http://schemas.openxmlformats.org/package/2006/relationships"><Relationship Id="rId1" Type="http://schemas.openxmlformats.org/officeDocument/2006/relationships/hyperlink" Target="#TOP!A1"/></Relationships>
</file>

<file path=xl/drawings/_rels/drawing4.xml.rels><?xml version="1.0" encoding="UTF-8" standalone="yes"?>
<Relationships xmlns="http://schemas.openxmlformats.org/package/2006/relationships"><Relationship Id="rId1" Type="http://schemas.openxmlformats.org/officeDocument/2006/relationships/hyperlink" Target="#TOP!A1"/></Relationships>
</file>

<file path=xl/drawings/_rels/drawing5.xml.rels><?xml version="1.0" encoding="UTF-8" standalone="yes"?>
<Relationships xmlns="http://schemas.openxmlformats.org/package/2006/relationships"><Relationship Id="rId1" Type="http://schemas.openxmlformats.org/officeDocument/2006/relationships/hyperlink" Target="#TOP!A1"/></Relationships>
</file>

<file path=xl/drawings/_rels/drawing6.xml.rels><?xml version="1.0" encoding="UTF-8" standalone="yes"?>
<Relationships xmlns="http://schemas.openxmlformats.org/package/2006/relationships"><Relationship Id="rId1" Type="http://schemas.openxmlformats.org/officeDocument/2006/relationships/hyperlink" Target="#TOP!A1"/></Relationships>
</file>

<file path=xl/drawings/_rels/drawing7.xml.rels><?xml version="1.0" encoding="UTF-8" standalone="yes"?>
<Relationships xmlns="http://schemas.openxmlformats.org/package/2006/relationships"><Relationship Id="rId1" Type="http://schemas.openxmlformats.org/officeDocument/2006/relationships/hyperlink" Target="#TOP!A1"/></Relationships>
</file>

<file path=xl/drawings/_rels/drawing8.xml.rels><?xml version="1.0" encoding="UTF-8" standalone="yes"?>
<Relationships xmlns="http://schemas.openxmlformats.org/package/2006/relationships"><Relationship Id="rId1" Type="http://schemas.openxmlformats.org/officeDocument/2006/relationships/hyperlink" Target="#TOP!A1"/></Relationships>
</file>

<file path=xl/drawings/_rels/drawing9.xml.rels><?xml version="1.0" encoding="UTF-8" standalone="yes"?>
<Relationships xmlns="http://schemas.openxmlformats.org/package/2006/relationships"><Relationship Id="rId1" Type="http://schemas.openxmlformats.org/officeDocument/2006/relationships/hyperlink" Target="#TOP!A1"/></Relationships>
</file>

<file path=xl/drawings/drawing1.xml><?xml version="1.0" encoding="utf-8"?>
<xdr:wsDr xmlns:xdr="http://schemas.openxmlformats.org/drawingml/2006/spreadsheetDrawing" xmlns:a="http://schemas.openxmlformats.org/drawingml/2006/main">
  <xdr:oneCellAnchor>
    <xdr:from>
      <xdr:col>21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36B1A5E1-2392-4E98-9245-356E6EE29CE2}"/>
            </a:ext>
          </a:extLst>
        </xdr:cNvPr>
        <xdr:cNvSpPr/>
      </xdr:nvSpPr>
      <xdr:spPr>
        <a:xfrm>
          <a:off x="8172450" y="12287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4</xdr:col>
      <xdr:colOff>600075</xdr:colOff>
      <xdr:row>2</xdr:row>
      <xdr:rowOff>342901</xdr:rowOff>
    </xdr:from>
    <xdr:to>
      <xdr:col>11</xdr:col>
      <xdr:colOff>76200</xdr:colOff>
      <xdr:row>5</xdr:row>
      <xdr:rowOff>1</xdr:rowOff>
    </xdr:to>
    <xdr:sp macro="" textlink="">
      <xdr:nvSpPr>
        <xdr:cNvPr id="3" name="吹き出し: 角を丸めた四角形 2">
          <a:extLst>
            <a:ext uri="{FF2B5EF4-FFF2-40B4-BE49-F238E27FC236}">
              <a16:creationId xmlns:a16="http://schemas.microsoft.com/office/drawing/2014/main" id="{2D66D2AA-8A76-4D00-A0BB-1BFCDB0DB0B7}"/>
            </a:ext>
          </a:extLst>
        </xdr:cNvPr>
        <xdr:cNvSpPr/>
      </xdr:nvSpPr>
      <xdr:spPr>
        <a:xfrm>
          <a:off x="2362200" y="647701"/>
          <a:ext cx="2552700" cy="533400"/>
        </a:xfrm>
        <a:prstGeom prst="wedgeRoundRectCallout">
          <a:avLst>
            <a:gd name="adj1" fmla="val -12624"/>
            <a:gd name="adj2" fmla="val 71429"/>
            <a:gd name="adj3" fmla="val 16667"/>
          </a:avLst>
        </a:prstGeom>
        <a:solidFill>
          <a:srgbClr val="99CCFF"/>
        </a:solidFill>
        <a:ln>
          <a:solidFill>
            <a:srgbClr val="0066F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番号</a:t>
          </a:r>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研修初日にお知らせします。</a:t>
          </a:r>
          <a:endParaRPr kumimoji="1" lang="en-US" altLang="ja-JP" sz="1100">
            <a:solidFill>
              <a:sysClr val="windowText" lastClr="000000"/>
            </a:solidFill>
            <a:latin typeface="HGPｺﾞｼｯｸM" panose="020B0600000000000000" pitchFamily="50" charset="-128"/>
            <a:ea typeface="HGPｺﾞｼｯｸM" panose="020B0600000000000000" pitchFamily="50" charset="-128"/>
          </a:endParaRPr>
        </a:p>
        <a:p>
          <a:pPr algn="ct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受講前は未記入。</a:t>
          </a:r>
        </a:p>
      </xdr:txBody>
    </xdr:sp>
    <xdr:clientData/>
  </xdr:twoCellAnchor>
  <xdr:twoCellAnchor>
    <xdr:from>
      <xdr:col>1</xdr:col>
      <xdr:colOff>19050</xdr:colOff>
      <xdr:row>35</xdr:row>
      <xdr:rowOff>76202</xdr:rowOff>
    </xdr:from>
    <xdr:to>
      <xdr:col>18</xdr:col>
      <xdr:colOff>9525</xdr:colOff>
      <xdr:row>44</xdr:row>
      <xdr:rowOff>142875</xdr:rowOff>
    </xdr:to>
    <xdr:sp macro="" textlink="">
      <xdr:nvSpPr>
        <xdr:cNvPr id="4" name="吹き出し: 角を丸めた四角形 3">
          <a:extLst>
            <a:ext uri="{FF2B5EF4-FFF2-40B4-BE49-F238E27FC236}">
              <a16:creationId xmlns:a16="http://schemas.microsoft.com/office/drawing/2014/main" id="{35DC6F2A-1CE9-42CE-B026-FF0C95835043}"/>
            </a:ext>
          </a:extLst>
        </xdr:cNvPr>
        <xdr:cNvSpPr/>
      </xdr:nvSpPr>
      <xdr:spPr>
        <a:xfrm>
          <a:off x="161925" y="7419977"/>
          <a:ext cx="7019925" cy="1943098"/>
        </a:xfrm>
        <a:prstGeom prst="wedgeRoundRectCallout">
          <a:avLst>
            <a:gd name="adj1" fmla="val -37407"/>
            <a:gd name="adj2" fmla="val -73408"/>
            <a:gd name="adj3" fmla="val 16667"/>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〇研修受講前は記入しないでください。</a:t>
          </a:r>
          <a:endParaRPr kumimoji="1" lang="en-US" altLang="ja-JP" sz="1100" b="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100" b="0">
              <a:solidFill>
                <a:sysClr val="windowText" lastClr="000000"/>
              </a:solidFill>
              <a:latin typeface="HGPｺﾞｼｯｸM" panose="020B0600000000000000" pitchFamily="50" charset="-128"/>
              <a:ea typeface="HGPｺﾞｼｯｸM" panose="020B0600000000000000" pitchFamily="50" charset="-128"/>
            </a:rPr>
            <a:t>〇研修修了し、</a:t>
          </a:r>
          <a:r>
            <a:rPr kumimoji="1" lang="ja-JP" altLang="en-US" sz="1100" b="0" u="sng">
              <a:solidFill>
                <a:sysClr val="windowText" lastClr="000000"/>
              </a:solidFill>
              <a:latin typeface="HGPｺﾞｼｯｸM" panose="020B0600000000000000" pitchFamily="50" charset="-128"/>
              <a:ea typeface="HGPｺﾞｼｯｸM" panose="020B0600000000000000" pitchFamily="50" charset="-128"/>
            </a:rPr>
            <a:t>約３か月後に記入</a:t>
          </a:r>
          <a:r>
            <a:rPr kumimoji="1" lang="ja-JP" altLang="en-US" sz="1100" b="0">
              <a:solidFill>
                <a:sysClr val="windowText" lastClr="000000"/>
              </a:solidFill>
              <a:latin typeface="HGPｺﾞｼｯｸM" panose="020B0600000000000000" pitchFamily="50" charset="-128"/>
              <a:ea typeface="HGPｺﾞｼｯｸM" panose="020B0600000000000000" pitchFamily="50" charset="-128"/>
            </a:rPr>
            <a:t>します。</a:t>
          </a:r>
          <a:endParaRPr kumimoji="1" lang="en-US" altLang="ja-JP" sz="1100" b="0">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en-US" altLang="ja-JP" sz="1100" b="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〇３か月後について</a:t>
          </a:r>
          <a:endParaRPr kumimoji="1" lang="en-US" altLang="ja-JP" sz="1100" b="1">
            <a:solidFill>
              <a:sysClr val="windowText" lastClr="000000"/>
            </a:solidFill>
            <a:latin typeface="HGPｺﾞｼｯｸM" panose="020B0600000000000000" pitchFamily="50" charset="-128"/>
            <a:ea typeface="HGPｺﾞｼｯｸM" panose="020B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介護支援専門員として</a:t>
          </a:r>
          <a:r>
            <a:rPr kumimoji="1" lang="ja-JP" altLang="ja-JP" sz="1100" b="1" u="sng">
              <a:solidFill>
                <a:sysClr val="windowText" lastClr="000000"/>
              </a:solidFill>
              <a:effectLst/>
              <a:latin typeface="HGPｺﾞｼｯｸM" panose="020B0600000000000000" pitchFamily="50" charset="-128"/>
              <a:ea typeface="HGPｺﾞｼｯｸM" panose="020B0600000000000000" pitchFamily="50" charset="-128"/>
              <a:cs typeface="+mn-cs"/>
            </a:rPr>
            <a:t>実務に</a:t>
          </a:r>
          <a:r>
            <a:rPr kumimoji="1" lang="ja-JP" altLang="en-US" sz="1100" b="1" u="sng">
              <a:solidFill>
                <a:sysClr val="windowText" lastClr="000000"/>
              </a:solidFill>
              <a:effectLst/>
              <a:latin typeface="HGPｺﾞｼｯｸM" panose="020B0600000000000000" pitchFamily="50" charset="-128"/>
              <a:ea typeface="HGPｺﾞｼｯｸM" panose="020B0600000000000000" pitchFamily="50" charset="-128"/>
              <a:cs typeface="+mn-cs"/>
            </a:rPr>
            <a:t>ついている</a:t>
          </a:r>
          <a:r>
            <a:rPr kumimoji="1" lang="ja-JP"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場合</a:t>
          </a:r>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lang="ja-JP" altLang="ja-JP" sz="1100" b="1">
            <a:solidFill>
              <a:sysClr val="windowText" lastClr="000000"/>
            </a:solidFill>
            <a:effectLst/>
            <a:latin typeface="HGPｺﾞｼｯｸM" panose="020B0600000000000000" pitchFamily="50" charset="-128"/>
            <a:ea typeface="HGPｺﾞｼｯｸM" panose="020B0600000000000000" pitchFamily="50" charset="-128"/>
          </a:endParaRPr>
        </a:p>
        <a:p>
          <a:pPr algn="l"/>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rPr>
            <a:t>受講者記入欄</a:t>
          </a:r>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と</a:t>
          </a:r>
          <a:r>
            <a:rPr kumimoji="1" lang="ja-JP"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rPr>
            <a:t>管理者記入欄</a:t>
          </a:r>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を記入し、ご提出ください。</a:t>
          </a:r>
          <a:endParaRPr kumimoji="1" lang="en-US" altLang="ja-JP" sz="1100" b="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　</a:t>
          </a:r>
          <a:r>
            <a:rPr kumimoji="1" lang="en-US" altLang="ja-JP" sz="1100" b="1">
              <a:solidFill>
                <a:sysClr val="windowText" lastClr="000000"/>
              </a:solidFill>
              <a:latin typeface="HGPｺﾞｼｯｸM" panose="020B0600000000000000" pitchFamily="50" charset="-128"/>
              <a:ea typeface="HGPｺﾞｼｯｸM" panose="020B0600000000000000" pitchFamily="50" charset="-128"/>
            </a:rPr>
            <a:t>【</a:t>
          </a:r>
          <a:r>
            <a:rPr kumimoji="1" lang="ja-JP"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介護支援専門員として</a:t>
          </a:r>
          <a:r>
            <a:rPr kumimoji="1" lang="ja-JP" altLang="ja-JP" sz="1100" b="1" u="sng">
              <a:solidFill>
                <a:sysClr val="windowText" lastClr="000000"/>
              </a:solidFill>
              <a:effectLst/>
              <a:latin typeface="HGPｺﾞｼｯｸM" panose="020B0600000000000000" pitchFamily="50" charset="-128"/>
              <a:ea typeface="HGPｺﾞｼｯｸM" panose="020B0600000000000000" pitchFamily="50" charset="-128"/>
              <a:cs typeface="+mn-cs"/>
            </a:rPr>
            <a:t>実務についていない</a:t>
          </a:r>
          <a:r>
            <a:rPr kumimoji="1" lang="ja-JP"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場合</a:t>
          </a:r>
          <a:r>
            <a:rPr kumimoji="1" lang="en-US" altLang="ja-JP" sz="1100" b="1">
              <a:solidFill>
                <a:sysClr val="windowText" lastClr="000000"/>
              </a:solidFill>
              <a:latin typeface="HGPｺﾞｼｯｸM" panose="020B0600000000000000" pitchFamily="50" charset="-128"/>
              <a:ea typeface="HGPｺﾞｼｯｸM" panose="020B0600000000000000" pitchFamily="50" charset="-128"/>
            </a:rPr>
            <a:t>】</a:t>
          </a:r>
        </a:p>
        <a:p>
          <a:pPr algn="l"/>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　　</a:t>
          </a:r>
          <a:r>
            <a:rPr kumimoji="1" lang="ja-JP" altLang="en-US" sz="1100" b="0">
              <a:solidFill>
                <a:sysClr val="windowText" lastClr="000000"/>
              </a:solidFill>
              <a:latin typeface="HGPｺﾞｼｯｸM" panose="020B0600000000000000" pitchFamily="50" charset="-128"/>
              <a:ea typeface="HGPｺﾞｼｯｸM" panose="020B0600000000000000" pitchFamily="50" charset="-128"/>
            </a:rPr>
            <a:t>受講者記入欄に</a:t>
          </a:r>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「未就労」</a:t>
          </a:r>
          <a:r>
            <a:rPr kumimoji="1" lang="ja-JP" altLang="en-US" sz="1100" b="0">
              <a:solidFill>
                <a:sysClr val="windowText" lastClr="000000"/>
              </a:solidFill>
              <a:latin typeface="HGPｺﾞｼｯｸM" panose="020B0600000000000000" pitchFamily="50" charset="-128"/>
              <a:ea typeface="HGPｺﾞｼｯｸM" panose="020B0600000000000000" pitchFamily="50" charset="-128"/>
            </a:rPr>
            <a:t>と記入し、</a:t>
          </a:r>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管理</a:t>
          </a:r>
          <a:r>
            <a:rPr kumimoji="1" lang="ja-JP"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rPr>
            <a:t>者記入欄</a:t>
          </a:r>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は</a:t>
          </a:r>
          <a:r>
            <a:rPr kumimoji="1" lang="ja-JP" altLang="en-US" sz="1100" b="1">
              <a:solidFill>
                <a:sysClr val="windowText" lastClr="000000"/>
              </a:solidFill>
              <a:effectLst/>
              <a:latin typeface="HGPｺﾞｼｯｸM" panose="020B0600000000000000" pitchFamily="50" charset="-128"/>
              <a:ea typeface="HGPｺﾞｼｯｸM" panose="020B0600000000000000" pitchFamily="50" charset="-128"/>
              <a:cs typeface="+mn-cs"/>
            </a:rPr>
            <a:t>未記入</a:t>
          </a:r>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でご提出ください</a:t>
          </a:r>
          <a:r>
            <a:rPr kumimoji="1" lang="ja-JP" altLang="en-US" sz="1200" b="0">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kumimoji="1" lang="en-US" altLang="ja-JP" sz="1200" b="0">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ja-JP" altLang="en-US" sz="1100">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32</xdr:col>
      <xdr:colOff>0</xdr:colOff>
      <xdr:row>5</xdr:row>
      <xdr:rowOff>0</xdr:rowOff>
    </xdr:from>
    <xdr:ext cx="1034706"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71E4795C-98C7-485A-A6DB-6D7857D11A31}"/>
            </a:ext>
          </a:extLst>
        </xdr:cNvPr>
        <xdr:cNvSpPr/>
      </xdr:nvSpPr>
      <xdr:spPr>
        <a:xfrm>
          <a:off x="7524750" y="1206500"/>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31</xdr:col>
      <xdr:colOff>508000</xdr:colOff>
      <xdr:row>34</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1E178362-B7C3-4D54-AAF6-D0BF99390A80}"/>
            </a:ext>
          </a:extLst>
        </xdr:cNvPr>
        <xdr:cNvSpPr/>
      </xdr:nvSpPr>
      <xdr:spPr>
        <a:xfrm>
          <a:off x="7350125" y="106838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32</xdr:col>
      <xdr:colOff>0</xdr:colOff>
      <xdr:row>5</xdr:row>
      <xdr:rowOff>0</xdr:rowOff>
    </xdr:from>
    <xdr:ext cx="1034706"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7B979B5C-F068-4CF0-BA0A-1D32982A5D83}"/>
            </a:ext>
          </a:extLst>
        </xdr:cNvPr>
        <xdr:cNvSpPr/>
      </xdr:nvSpPr>
      <xdr:spPr>
        <a:xfrm>
          <a:off x="7524750" y="1206500"/>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41</xdr:col>
      <xdr:colOff>63500</xdr:colOff>
      <xdr:row>34</xdr:row>
      <xdr:rowOff>3175</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9D60ED49-D5A2-40A0-B15B-C999E2147424}"/>
            </a:ext>
          </a:extLst>
        </xdr:cNvPr>
        <xdr:cNvSpPr/>
      </xdr:nvSpPr>
      <xdr:spPr>
        <a:xfrm>
          <a:off x="7588250" y="107664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32</xdr:col>
      <xdr:colOff>0</xdr:colOff>
      <xdr:row>5</xdr:row>
      <xdr:rowOff>0</xdr:rowOff>
    </xdr:from>
    <xdr:ext cx="1034706"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7693A4DB-9011-46E8-A74F-458293E6FBC5}"/>
            </a:ext>
          </a:extLst>
        </xdr:cNvPr>
        <xdr:cNvSpPr/>
      </xdr:nvSpPr>
      <xdr:spPr>
        <a:xfrm>
          <a:off x="7524750" y="1206500"/>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41</xdr:col>
      <xdr:colOff>571500</xdr:colOff>
      <xdr:row>34</xdr:row>
      <xdr:rowOff>111125</xdr:rowOff>
    </xdr:from>
    <xdr:ext cx="1034706"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FEAC4C9D-83D4-4A91-82A1-FC11069E424D}"/>
            </a:ext>
          </a:extLst>
        </xdr:cNvPr>
        <xdr:cNvSpPr/>
      </xdr:nvSpPr>
      <xdr:spPr>
        <a:xfrm>
          <a:off x="8096250" y="10937875"/>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32</xdr:col>
      <xdr:colOff>0</xdr:colOff>
      <xdr:row>5</xdr:row>
      <xdr:rowOff>0</xdr:rowOff>
    </xdr:from>
    <xdr:ext cx="1034706"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FBDF29CC-F0CF-46EB-8C17-7FEBE1DC8F2B}"/>
            </a:ext>
          </a:extLst>
        </xdr:cNvPr>
        <xdr:cNvSpPr/>
      </xdr:nvSpPr>
      <xdr:spPr>
        <a:xfrm>
          <a:off x="7524750" y="1206500"/>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31</xdr:col>
      <xdr:colOff>603250</xdr:colOff>
      <xdr:row>34</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41E701C3-3BD6-4B95-A7D7-4838A96B2E87}"/>
            </a:ext>
          </a:extLst>
        </xdr:cNvPr>
        <xdr:cNvSpPr/>
      </xdr:nvSpPr>
      <xdr:spPr>
        <a:xfrm>
          <a:off x="7445375" y="109537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32</xdr:col>
      <xdr:colOff>0</xdr:colOff>
      <xdr:row>5</xdr:row>
      <xdr:rowOff>0</xdr:rowOff>
    </xdr:from>
    <xdr:ext cx="1034706"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C5C3D5FD-FBA0-4A01-81C5-29098C0A0B9F}"/>
            </a:ext>
          </a:extLst>
        </xdr:cNvPr>
        <xdr:cNvSpPr/>
      </xdr:nvSpPr>
      <xdr:spPr>
        <a:xfrm>
          <a:off x="7524750" y="1206500"/>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41</xdr:col>
      <xdr:colOff>222250</xdr:colOff>
      <xdr:row>34</xdr:row>
      <xdr:rowOff>79375</xdr:rowOff>
    </xdr:from>
    <xdr:ext cx="1034706"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51A44747-7EC2-4522-9A7D-454AA3ED35BD}"/>
            </a:ext>
          </a:extLst>
        </xdr:cNvPr>
        <xdr:cNvSpPr/>
      </xdr:nvSpPr>
      <xdr:spPr>
        <a:xfrm>
          <a:off x="7747000" y="10890250"/>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32</xdr:col>
      <xdr:colOff>0</xdr:colOff>
      <xdr:row>5</xdr:row>
      <xdr:rowOff>0</xdr:rowOff>
    </xdr:from>
    <xdr:ext cx="1034706"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2D4110BF-E1AF-48D8-8382-352EEAC2591A}"/>
            </a:ext>
          </a:extLst>
        </xdr:cNvPr>
        <xdr:cNvSpPr/>
      </xdr:nvSpPr>
      <xdr:spPr>
        <a:xfrm>
          <a:off x="7524750" y="1206500"/>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31</xdr:col>
      <xdr:colOff>635000</xdr:colOff>
      <xdr:row>34</xdr:row>
      <xdr:rowOff>15875</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4E9FDE24-023B-4C74-8FA7-36D0A511497E}"/>
            </a:ext>
          </a:extLst>
        </xdr:cNvPr>
        <xdr:cNvSpPr/>
      </xdr:nvSpPr>
      <xdr:spPr>
        <a:xfrm>
          <a:off x="7477125" y="108108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32</xdr:col>
      <xdr:colOff>0</xdr:colOff>
      <xdr:row>5</xdr:row>
      <xdr:rowOff>0</xdr:rowOff>
    </xdr:from>
    <xdr:ext cx="1034706"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E241CD26-418C-4F7F-9285-5831D38941F9}"/>
            </a:ext>
          </a:extLst>
        </xdr:cNvPr>
        <xdr:cNvSpPr/>
      </xdr:nvSpPr>
      <xdr:spPr>
        <a:xfrm>
          <a:off x="7524750" y="1206500"/>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41</xdr:col>
      <xdr:colOff>158750</xdr:colOff>
      <xdr:row>34</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55017FD0-87A0-4FBC-874B-E11CC39D44AF}"/>
            </a:ext>
          </a:extLst>
        </xdr:cNvPr>
        <xdr:cNvSpPr/>
      </xdr:nvSpPr>
      <xdr:spPr>
        <a:xfrm>
          <a:off x="7683500" y="109378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32</xdr:col>
      <xdr:colOff>0</xdr:colOff>
      <xdr:row>5</xdr:row>
      <xdr:rowOff>0</xdr:rowOff>
    </xdr:from>
    <xdr:ext cx="1034706"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58D35353-1DCF-4C6C-86F4-9FACBD0236B6}"/>
            </a:ext>
          </a:extLst>
        </xdr:cNvPr>
        <xdr:cNvSpPr/>
      </xdr:nvSpPr>
      <xdr:spPr>
        <a:xfrm>
          <a:off x="7524750" y="1206500"/>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41</xdr:col>
      <xdr:colOff>158750</xdr:colOff>
      <xdr:row>34</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8CCA898F-5F62-47FC-9858-DF376423A05A}"/>
            </a:ext>
          </a:extLst>
        </xdr:cNvPr>
        <xdr:cNvSpPr/>
      </xdr:nvSpPr>
      <xdr:spPr>
        <a:xfrm>
          <a:off x="7683500" y="107632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14</xdr:col>
      <xdr:colOff>85725</xdr:colOff>
      <xdr:row>16</xdr:row>
      <xdr:rowOff>190500</xdr:rowOff>
    </xdr:from>
    <xdr:to>
      <xdr:col>18</xdr:col>
      <xdr:colOff>57150</xdr:colOff>
      <xdr:row>24</xdr:row>
      <xdr:rowOff>173935</xdr:rowOff>
    </xdr:to>
    <xdr:sp macro="" textlink="">
      <xdr:nvSpPr>
        <xdr:cNvPr id="5" name="四角形: 角を丸くする 4">
          <a:extLst>
            <a:ext uri="{FF2B5EF4-FFF2-40B4-BE49-F238E27FC236}">
              <a16:creationId xmlns:a16="http://schemas.microsoft.com/office/drawing/2014/main" id="{E4FB87EE-595B-4AB1-9547-63ADFED49D6D}"/>
            </a:ext>
          </a:extLst>
        </xdr:cNvPr>
        <xdr:cNvSpPr/>
      </xdr:nvSpPr>
      <xdr:spPr>
        <a:xfrm>
          <a:off x="3048000" y="3381375"/>
          <a:ext cx="638175" cy="3793435"/>
        </a:xfrm>
        <a:prstGeom prst="roundRect">
          <a:avLst/>
        </a:prstGeom>
        <a:no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indent="0" algn="ctr"/>
          <a:endPar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1</xdr:col>
      <xdr:colOff>74130</xdr:colOff>
      <xdr:row>18</xdr:row>
      <xdr:rowOff>303142</xdr:rowOff>
    </xdr:from>
    <xdr:to>
      <xdr:col>16</xdr:col>
      <xdr:colOff>1657</xdr:colOff>
      <xdr:row>24</xdr:row>
      <xdr:rowOff>312668</xdr:rowOff>
    </xdr:to>
    <xdr:sp macro="" textlink="">
      <xdr:nvSpPr>
        <xdr:cNvPr id="6" name="吹き出し: 右矢印 5">
          <a:extLst>
            <a:ext uri="{FF2B5EF4-FFF2-40B4-BE49-F238E27FC236}">
              <a16:creationId xmlns:a16="http://schemas.microsoft.com/office/drawing/2014/main" id="{24B865F9-0487-48B7-B14B-C227C3B7B509}"/>
            </a:ext>
          </a:extLst>
        </xdr:cNvPr>
        <xdr:cNvSpPr/>
      </xdr:nvSpPr>
      <xdr:spPr>
        <a:xfrm>
          <a:off x="217005" y="4160767"/>
          <a:ext cx="3070777" cy="3152776"/>
        </a:xfrm>
        <a:prstGeom prst="rightArrowCallout">
          <a:avLst>
            <a:gd name="adj1" fmla="val 20633"/>
            <a:gd name="adj2" fmla="val 21070"/>
            <a:gd name="adj3" fmla="val 19760"/>
            <a:gd name="adj4" fmla="val 73688"/>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eaLnBrk="1" fontAlgn="auto" latinLnBrk="0" hangingPunct="1"/>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100" b="1">
              <a:solidFill>
                <a:sysClr val="windowText" lastClr="000000"/>
              </a:solidFill>
              <a:effectLst/>
              <a:latin typeface="HGPｺﾞｼｯｸM" panose="020B0600000000000000" pitchFamily="50" charset="-128"/>
              <a:ea typeface="HGPｺﾞｼｯｸM" panose="020B0600000000000000" pitchFamily="50" charset="-128"/>
              <a:cs typeface="+mn-cs"/>
            </a:rPr>
            <a:t>受講前</a:t>
          </a:r>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lang="ja-JP" altLang="ja-JP" b="1">
            <a:solidFill>
              <a:sysClr val="windowText" lastClr="000000"/>
            </a:solidFill>
            <a:effectLst/>
            <a:latin typeface="HGPｺﾞｼｯｸM" panose="020B0600000000000000" pitchFamily="50" charset="-128"/>
            <a:ea typeface="HGPｺﾞｼｯｸM" panose="020B0600000000000000" pitchFamily="50" charset="-128"/>
          </a:endParaRPr>
        </a:p>
        <a:p>
          <a:pPr eaLnBrk="1" fontAlgn="auto" latinLnBrk="0" hangingPunct="1"/>
          <a:r>
            <a:rPr kumimoji="1" lang="ja-JP"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rPr>
            <a:t>〇</a:t>
          </a:r>
          <a:r>
            <a:rPr kumimoji="1" lang="ja-JP" altLang="ja-JP" sz="1100" b="1" u="sng">
              <a:solidFill>
                <a:sysClr val="windowText" lastClr="000000"/>
              </a:solidFill>
              <a:effectLst/>
              <a:latin typeface="HGPｺﾞｼｯｸM" panose="020B0600000000000000" pitchFamily="50" charset="-128"/>
              <a:ea typeface="HGPｺﾞｼｯｸM" panose="020B0600000000000000" pitchFamily="50" charset="-128"/>
              <a:cs typeface="+mn-cs"/>
            </a:rPr>
            <a:t>シート</a:t>
          </a:r>
          <a:r>
            <a:rPr kumimoji="1" lang="ja-JP" altLang="en-US" sz="1100" b="1" u="sng">
              <a:solidFill>
                <a:sysClr val="windowText" lastClr="000000"/>
              </a:solidFill>
              <a:effectLst/>
              <a:latin typeface="HGPｺﾞｼｯｸM" panose="020B0600000000000000" pitchFamily="50" charset="-128"/>
              <a:ea typeface="HGPｺﾞｼｯｸM" panose="020B0600000000000000" pitchFamily="50" charset="-128"/>
              <a:cs typeface="+mn-cs"/>
            </a:rPr>
            <a:t>２：</a:t>
          </a:r>
          <a:r>
            <a:rPr kumimoji="1" lang="ja-JP" altLang="ja-JP" sz="1100" b="1" u="sng">
              <a:solidFill>
                <a:sysClr val="windowText" lastClr="000000"/>
              </a:solidFill>
              <a:effectLst/>
              <a:latin typeface="HGPｺﾞｼｯｸM" panose="020B0600000000000000" pitchFamily="50" charset="-128"/>
              <a:ea typeface="HGPｺﾞｼｯｸM" panose="020B0600000000000000" pitchFamily="50" charset="-128"/>
              <a:cs typeface="+mn-cs"/>
            </a:rPr>
            <a:t>すべての科目を</a:t>
          </a:r>
          <a:r>
            <a:rPr kumimoji="1" lang="ja-JP" altLang="en-US" sz="1100" b="1" u="sng">
              <a:solidFill>
                <a:sysClr val="windowText" lastClr="000000"/>
              </a:solidFill>
              <a:effectLst/>
              <a:latin typeface="HGPｺﾞｼｯｸM" panose="020B0600000000000000" pitchFamily="50" charset="-128"/>
              <a:ea typeface="HGPｺﾞｼｯｸM" panose="020B0600000000000000" pitchFamily="50" charset="-128"/>
              <a:cs typeface="+mn-cs"/>
            </a:rPr>
            <a:t>記入</a:t>
          </a:r>
          <a:r>
            <a:rPr kumimoji="1" lang="ja-JP"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kumimoji="1" lang="en-US"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pPr eaLnBrk="1" fontAlgn="auto" latinLnBrk="0" hangingPunct="1"/>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rPr>
            <a:t>〇記入日（入力日）</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rPr>
            <a:t>〇受講前の自己評価を記入。</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rPr>
            <a:t>　　評価は自己評価です。</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4</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段階評価＞です。</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100" baseline="0">
              <a:solidFill>
                <a:sysClr val="windowText" lastClr="000000"/>
              </a:solidFill>
              <a:effectLst/>
              <a:latin typeface="HGPｺﾞｼｯｸM" panose="020B0600000000000000" pitchFamily="50" charset="-128"/>
              <a:ea typeface="HGPｺﾞｼｯｸM" panose="020B0600000000000000" pitchFamily="50" charset="-128"/>
              <a:cs typeface="+mn-cs"/>
            </a:rPr>
            <a:t> 4.</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できる</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 3.</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概ねできる</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 2.</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ほとんどできない</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en-US" altLang="ja-JP" sz="1100" baseline="0">
              <a:solidFill>
                <a:sysClr val="windowText" lastClr="000000"/>
              </a:solidFill>
              <a:effectLst/>
              <a:latin typeface="HGPｺﾞｼｯｸM" panose="020B0600000000000000" pitchFamily="50" charset="-128"/>
              <a:ea typeface="HGPｺﾞｼｯｸM" panose="020B0600000000000000" pitchFamily="50" charset="-128"/>
              <a:cs typeface="+mn-cs"/>
            </a:rPr>
            <a:t> 1.</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全くできない</a:t>
          </a:r>
          <a:endParaRPr lang="ja-JP" altLang="ja-JP">
            <a:solidFill>
              <a:sysClr val="windowText" lastClr="000000"/>
            </a:solidFill>
            <a:effectLst/>
            <a:latin typeface="HGPｺﾞｼｯｸM" panose="020B0600000000000000" pitchFamily="50" charset="-128"/>
            <a:ea typeface="HGPｺﾞｼｯｸM" panose="020B0600000000000000" pitchFamily="50" charset="-128"/>
          </a:endParaRPr>
        </a:p>
        <a:p>
          <a:r>
            <a:rPr kumimoji="1" lang="en-US"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自己評価とし、</a:t>
          </a:r>
          <a:r>
            <a:rPr kumimoji="1" lang="en-US"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4</a:t>
          </a:r>
          <a:r>
            <a:rPr kumimoji="1" lang="ja-JP" altLang="ja-JP" sz="1100">
              <a:solidFill>
                <a:sysClr val="windowText" lastClr="000000"/>
              </a:solidFill>
              <a:effectLst/>
              <a:latin typeface="HGPｺﾞｼｯｸM" panose="020B0600000000000000" pitchFamily="50" charset="-128"/>
              <a:ea typeface="HGPｺﾞｼｯｸM" panose="020B0600000000000000" pitchFamily="50" charset="-128"/>
              <a:cs typeface="+mn-cs"/>
            </a:rPr>
            <a:t>段階で数字が大きいほど高評価、数字が小さいほど低評価として記入してください</a:t>
          </a:r>
          <a:r>
            <a:rPr kumimoji="1" lang="ja-JP" altLang="en-US" sz="1100">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20</xdr:col>
      <xdr:colOff>16565</xdr:colOff>
      <xdr:row>18</xdr:row>
      <xdr:rowOff>43069</xdr:rowOff>
    </xdr:from>
    <xdr:to>
      <xdr:col>28</xdr:col>
      <xdr:colOff>240196</xdr:colOff>
      <xdr:row>19</xdr:row>
      <xdr:rowOff>521804</xdr:rowOff>
    </xdr:to>
    <xdr:sp macro="" textlink="">
      <xdr:nvSpPr>
        <xdr:cNvPr id="7" name="吹き出し: 角を丸めた四角形 6">
          <a:extLst>
            <a:ext uri="{FF2B5EF4-FFF2-40B4-BE49-F238E27FC236}">
              <a16:creationId xmlns:a16="http://schemas.microsoft.com/office/drawing/2014/main" id="{FA745DA1-27AB-4AFA-AC74-F7A6A6293D83}"/>
            </a:ext>
          </a:extLst>
        </xdr:cNvPr>
        <xdr:cNvSpPr/>
      </xdr:nvSpPr>
      <xdr:spPr>
        <a:xfrm>
          <a:off x="4017065" y="3745395"/>
          <a:ext cx="2128631" cy="1000539"/>
        </a:xfrm>
        <a:prstGeom prst="wedgeRoundRectCallout">
          <a:avLst>
            <a:gd name="adj1" fmla="val -55719"/>
            <a:gd name="adj2" fmla="val 21937"/>
            <a:gd name="adj3" fmla="val 16667"/>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marL="0" indent="0" algn="l"/>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100" b="1">
              <a:solidFill>
                <a:sysClr val="windowText" lastClr="000000"/>
              </a:solidFill>
              <a:effectLst/>
              <a:latin typeface="HGPｺﾞｼｯｸM" panose="020B0600000000000000" pitchFamily="50" charset="-128"/>
              <a:ea typeface="HGPｺﾞｼｯｸM" panose="020B0600000000000000" pitchFamily="50" charset="-128"/>
              <a:cs typeface="+mn-cs"/>
            </a:rPr>
            <a:t>受講直後</a:t>
          </a:r>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p>
        <a:p>
          <a:pPr marL="0" indent="0" algn="l"/>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科目受講後、適宜記入してください。</a:t>
          </a:r>
          <a:endParaRPr kumimoji="1" lang="en-US"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2</xdr:col>
      <xdr:colOff>43067</xdr:colOff>
      <xdr:row>49</xdr:row>
      <xdr:rowOff>679175</xdr:rowOff>
    </xdr:from>
    <xdr:to>
      <xdr:col>27</xdr:col>
      <xdr:colOff>480391</xdr:colOff>
      <xdr:row>49</xdr:row>
      <xdr:rowOff>1350067</xdr:rowOff>
    </xdr:to>
    <xdr:sp macro="" textlink="">
      <xdr:nvSpPr>
        <xdr:cNvPr id="8" name="四角形: 角を丸くする 7">
          <a:extLst>
            <a:ext uri="{FF2B5EF4-FFF2-40B4-BE49-F238E27FC236}">
              <a16:creationId xmlns:a16="http://schemas.microsoft.com/office/drawing/2014/main" id="{A65776E1-BCD4-45A9-9C03-D660791EBC8B}"/>
            </a:ext>
          </a:extLst>
        </xdr:cNvPr>
        <xdr:cNvSpPr/>
      </xdr:nvSpPr>
      <xdr:spPr>
        <a:xfrm>
          <a:off x="432350" y="14726479"/>
          <a:ext cx="5266084" cy="670892"/>
        </a:xfrm>
        <a:prstGeom prst="roundRect">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1">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200" b="1">
              <a:solidFill>
                <a:sysClr val="windowText" lastClr="000000"/>
              </a:solidFill>
              <a:effectLst/>
              <a:latin typeface="HGPｺﾞｼｯｸM" panose="020B0600000000000000" pitchFamily="50" charset="-128"/>
              <a:ea typeface="HGPｺﾞｼｯｸM" panose="020B0600000000000000" pitchFamily="50" charset="-128"/>
              <a:cs typeface="+mn-cs"/>
            </a:rPr>
            <a:t>シート３：</a:t>
          </a:r>
          <a:r>
            <a:rPr kumimoji="1" lang="ja-JP" altLang="ja-JP" sz="1200" b="1">
              <a:solidFill>
                <a:sysClr val="windowText" lastClr="000000"/>
              </a:solidFill>
              <a:effectLst/>
              <a:latin typeface="HGPｺﾞｼｯｸM" panose="020B0600000000000000" pitchFamily="50" charset="-128"/>
              <a:ea typeface="HGPｺﾞｼｯｸM" panose="020B0600000000000000" pitchFamily="50" charset="-128"/>
              <a:cs typeface="+mn-cs"/>
            </a:rPr>
            <a:t>受講前</a:t>
          </a:r>
          <a:r>
            <a:rPr kumimoji="1" lang="ja-JP" altLang="en-US" sz="1200" b="1">
              <a:solidFill>
                <a:sysClr val="windowText" lastClr="000000"/>
              </a:solidFill>
              <a:effectLst/>
              <a:latin typeface="HGPｺﾞｼｯｸM" panose="020B0600000000000000" pitchFamily="50" charset="-128"/>
              <a:ea typeface="HGPｺﾞｼｯｸM" panose="020B0600000000000000" pitchFamily="50" charset="-128"/>
              <a:cs typeface="+mn-cs"/>
            </a:rPr>
            <a:t>及び３か月後</a:t>
          </a:r>
          <a:r>
            <a:rPr kumimoji="1" lang="ja-JP" altLang="ja-JP" sz="1200" b="1">
              <a:solidFill>
                <a:sysClr val="windowText" lastClr="000000"/>
              </a:solidFill>
              <a:effectLst/>
              <a:latin typeface="HGPｺﾞｼｯｸM" panose="020B0600000000000000" pitchFamily="50" charset="-128"/>
              <a:ea typeface="HGPｺﾞｼｯｸM" panose="020B0600000000000000" pitchFamily="50" charset="-128"/>
              <a:cs typeface="+mn-cs"/>
            </a:rPr>
            <a:t>の記入は必要ありません。</a:t>
          </a:r>
          <a:r>
            <a:rPr kumimoji="1" lang="en-US" altLang="ja-JP" sz="1200" b="1">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11</xdr:col>
      <xdr:colOff>49697</xdr:colOff>
      <xdr:row>6</xdr:row>
      <xdr:rowOff>107674</xdr:rowOff>
    </xdr:from>
    <xdr:to>
      <xdr:col>26</xdr:col>
      <xdr:colOff>9940</xdr:colOff>
      <xdr:row>8</xdr:row>
      <xdr:rowOff>144118</xdr:rowOff>
    </xdr:to>
    <xdr:sp macro="" textlink="">
      <xdr:nvSpPr>
        <xdr:cNvPr id="10" name="吹き出し: 角を丸めた四角形 9">
          <a:extLst>
            <a:ext uri="{FF2B5EF4-FFF2-40B4-BE49-F238E27FC236}">
              <a16:creationId xmlns:a16="http://schemas.microsoft.com/office/drawing/2014/main" id="{84B40A61-F4D3-42A0-B93F-713387AE712E}"/>
            </a:ext>
          </a:extLst>
        </xdr:cNvPr>
        <xdr:cNvSpPr/>
      </xdr:nvSpPr>
      <xdr:spPr>
        <a:xfrm>
          <a:off x="2501349" y="1383196"/>
          <a:ext cx="2552700" cy="533400"/>
        </a:xfrm>
        <a:prstGeom prst="wedgeRoundRectCallout">
          <a:avLst>
            <a:gd name="adj1" fmla="val -12624"/>
            <a:gd name="adj2" fmla="val 71429"/>
            <a:gd name="adj3" fmla="val 16667"/>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番号</a:t>
          </a:r>
          <a:r>
            <a:rPr kumimoji="1" lang="en-US" altLang="ja-JP" sz="11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研修初日にお知らせします。</a:t>
          </a:r>
          <a:endParaRPr kumimoji="1" lang="en-US" altLang="ja-JP" sz="1100">
            <a:solidFill>
              <a:sysClr val="windowText" lastClr="000000"/>
            </a:solidFill>
            <a:latin typeface="HGPｺﾞｼｯｸM" panose="020B0600000000000000" pitchFamily="50" charset="-128"/>
            <a:ea typeface="HGPｺﾞｼｯｸM" panose="020B0600000000000000" pitchFamily="50" charset="-128"/>
          </a:endParaRPr>
        </a:p>
        <a:p>
          <a:pPr algn="ctr"/>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受講前は未記入。</a:t>
          </a:r>
        </a:p>
      </xdr:txBody>
    </xdr:sp>
    <xdr:clientData/>
  </xdr:twoCellAnchor>
  <xdr:twoCellAnchor>
    <xdr:from>
      <xdr:col>17</xdr:col>
      <xdr:colOff>16565</xdr:colOff>
      <xdr:row>23</xdr:row>
      <xdr:rowOff>455541</xdr:rowOff>
    </xdr:from>
    <xdr:to>
      <xdr:col>28</xdr:col>
      <xdr:colOff>596348</xdr:colOff>
      <xdr:row>27</xdr:row>
      <xdr:rowOff>107674</xdr:rowOff>
    </xdr:to>
    <xdr:sp macro="" textlink="">
      <xdr:nvSpPr>
        <xdr:cNvPr id="12" name="吹き出し: 角を丸めた四角形 11">
          <a:extLst>
            <a:ext uri="{FF2B5EF4-FFF2-40B4-BE49-F238E27FC236}">
              <a16:creationId xmlns:a16="http://schemas.microsoft.com/office/drawing/2014/main" id="{48D7E02E-351C-40A7-AC6F-D5AAAD36A3FC}"/>
            </a:ext>
          </a:extLst>
        </xdr:cNvPr>
        <xdr:cNvSpPr/>
      </xdr:nvSpPr>
      <xdr:spPr>
        <a:xfrm>
          <a:off x="3495261" y="6766889"/>
          <a:ext cx="3006587" cy="1739350"/>
        </a:xfrm>
        <a:prstGeom prst="wedgeRoundRectCallout">
          <a:avLst>
            <a:gd name="adj1" fmla="val -21849"/>
            <a:gd name="adj2" fmla="val -66987"/>
            <a:gd name="adj3" fmla="val 16667"/>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marL="0" indent="0" algn="l"/>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r>
            <a:rPr kumimoji="1" lang="ja-JP" altLang="en-US" sz="1100" b="1">
              <a:solidFill>
                <a:sysClr val="windowText" lastClr="000000"/>
              </a:solidFill>
              <a:effectLst/>
              <a:latin typeface="HGPｺﾞｼｯｸM" panose="020B0600000000000000" pitchFamily="50" charset="-128"/>
              <a:ea typeface="HGPｺﾞｼｯｸM" panose="020B0600000000000000" pitchFamily="50" charset="-128"/>
              <a:cs typeface="+mn-cs"/>
            </a:rPr>
            <a:t>実践評価</a:t>
          </a:r>
          <a:r>
            <a:rPr kumimoji="1" lang="ja-JP" altLang="en-US" sz="900" b="1">
              <a:solidFill>
                <a:sysClr val="windowText" lastClr="000000"/>
              </a:solidFill>
              <a:effectLst/>
              <a:latin typeface="HGPｺﾞｼｯｸM" panose="020B0600000000000000" pitchFamily="50" charset="-128"/>
              <a:ea typeface="HGPｺﾞｼｯｸM" panose="020B0600000000000000" pitchFamily="50" charset="-128"/>
              <a:cs typeface="+mn-cs"/>
            </a:rPr>
            <a:t>（３か月後）</a:t>
          </a:r>
          <a:r>
            <a:rPr kumimoji="1" lang="en-US" altLang="ja-JP" sz="1100" b="1">
              <a:solidFill>
                <a:sysClr val="windowText" lastClr="000000"/>
              </a:solidFill>
              <a:effectLst/>
              <a:latin typeface="HGPｺﾞｼｯｸM" panose="020B0600000000000000" pitchFamily="50" charset="-128"/>
              <a:ea typeface="HGPｺﾞｼｯｸM" panose="020B0600000000000000" pitchFamily="50" charset="-128"/>
              <a:cs typeface="+mn-cs"/>
            </a:rPr>
            <a:t>】</a:t>
          </a:r>
        </a:p>
        <a:p>
          <a:pPr marL="0" indent="0" algn="l"/>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介護支援専門員として実務に就いている方は、実践評価をし記入してください。</a:t>
          </a:r>
          <a:endParaRPr kumimoji="1" lang="en-US"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pPr marL="0" indent="0" algn="l"/>
          <a:endParaRPr kumimoji="1" lang="en-US" altLang="ja-JP" sz="11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pPr marL="0" indent="0" algn="l"/>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就いていない場合は未記入でかまいません。</a:t>
          </a:r>
        </a:p>
      </xdr:txBody>
    </xdr:sp>
    <xdr:clientData/>
  </xdr:twoCellAnchor>
  <xdr:twoCellAnchor>
    <xdr:from>
      <xdr:col>4</xdr:col>
      <xdr:colOff>149089</xdr:colOff>
      <xdr:row>50</xdr:row>
      <xdr:rowOff>811697</xdr:rowOff>
    </xdr:from>
    <xdr:to>
      <xdr:col>27</xdr:col>
      <xdr:colOff>8285</xdr:colOff>
      <xdr:row>51</xdr:row>
      <xdr:rowOff>1200980</xdr:rowOff>
    </xdr:to>
    <xdr:sp macro="" textlink="">
      <xdr:nvSpPr>
        <xdr:cNvPr id="9" name="四角形: 角を丸くする 8">
          <a:extLst>
            <a:ext uri="{FF2B5EF4-FFF2-40B4-BE49-F238E27FC236}">
              <a16:creationId xmlns:a16="http://schemas.microsoft.com/office/drawing/2014/main" id="{06B25C68-6E2D-4AC5-B401-FDB0EC33F7C5}"/>
            </a:ext>
          </a:extLst>
        </xdr:cNvPr>
        <xdr:cNvSpPr/>
      </xdr:nvSpPr>
      <xdr:spPr>
        <a:xfrm>
          <a:off x="1051893" y="16250480"/>
          <a:ext cx="4174435" cy="1780761"/>
        </a:xfrm>
        <a:prstGeom prst="roundRect">
          <a:avLst>
            <a:gd name="adj" fmla="val 9690"/>
          </a:avLst>
        </a:prstGeom>
        <a:solidFill>
          <a:srgbClr val="99CCFF"/>
        </a:solidFill>
        <a:ln>
          <a:solidFill>
            <a:srgbClr val="0066FF"/>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1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受講直後</a:t>
          </a:r>
          <a:r>
            <a:rPr kumimoji="1" lang="en-US" altLang="ja-JP" sz="1100" b="1" i="0" u="none" strike="noStrike" kern="0" cap="none" spc="0" normalizeH="0" baseline="0" noProof="0">
              <a:ln>
                <a:noFill/>
              </a:ln>
              <a:solidFill>
                <a:sysClr val="windowText" lastClr="000000"/>
              </a:solidFill>
              <a:effectLst/>
              <a:uLnTx/>
              <a:uFillTx/>
              <a:latin typeface="HGPｺﾞｼｯｸM" panose="020B0600000000000000" pitchFamily="50" charset="-128"/>
              <a:ea typeface="HGPｺﾞｼｯｸM" panose="020B0600000000000000"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ja-JP" sz="1200" b="0">
              <a:solidFill>
                <a:sysClr val="windowText" lastClr="000000"/>
              </a:solidFill>
              <a:effectLst/>
              <a:latin typeface="HGPｺﾞｼｯｸM" panose="020B0600000000000000" pitchFamily="50" charset="-128"/>
              <a:ea typeface="HGPｺﾞｼｯｸM" panose="020B0600000000000000" pitchFamily="50" charset="-128"/>
              <a:cs typeface="+mn-cs"/>
            </a:rPr>
            <a:t>この</a:t>
          </a:r>
          <a:r>
            <a:rPr kumimoji="1" lang="ja-JP" altLang="en-US" sz="1200" b="0">
              <a:solidFill>
                <a:sysClr val="windowText" lastClr="000000"/>
              </a:solidFill>
              <a:effectLst/>
              <a:latin typeface="HGPｺﾞｼｯｸM" panose="020B0600000000000000" pitchFamily="50" charset="-128"/>
              <a:ea typeface="HGPｺﾞｼｯｸM" panose="020B0600000000000000" pitchFamily="50" charset="-128"/>
              <a:cs typeface="+mn-cs"/>
            </a:rPr>
            <a:t>シート</a:t>
          </a:r>
          <a:r>
            <a:rPr kumimoji="1" lang="ja-JP" altLang="ja-JP" sz="1200" b="0">
              <a:solidFill>
                <a:sysClr val="windowText" lastClr="000000"/>
              </a:solidFill>
              <a:effectLst/>
              <a:latin typeface="HGPｺﾞｼｯｸM" panose="020B0600000000000000" pitchFamily="50" charset="-128"/>
              <a:ea typeface="HGPｺﾞｼｯｸM" panose="020B0600000000000000" pitchFamily="50" charset="-128"/>
              <a:cs typeface="+mn-cs"/>
            </a:rPr>
            <a:t>は</a:t>
          </a:r>
          <a:r>
            <a:rPr kumimoji="1" lang="ja-JP" altLang="en-US" sz="1200" b="0">
              <a:solidFill>
                <a:sysClr val="windowText" lastClr="000000"/>
              </a:solidFill>
              <a:effectLst/>
              <a:latin typeface="HGPｺﾞｼｯｸM" panose="020B0600000000000000" pitchFamily="50" charset="-128"/>
              <a:ea typeface="HGPｺﾞｼｯｸM" panose="020B0600000000000000" pitchFamily="50" charset="-128"/>
              <a:cs typeface="+mn-cs"/>
            </a:rPr>
            <a:t>当該</a:t>
          </a:r>
          <a:r>
            <a:rPr kumimoji="1" lang="ja-JP" altLang="ja-JP" sz="1200" b="0">
              <a:solidFill>
                <a:sysClr val="windowText" lastClr="000000"/>
              </a:solidFill>
              <a:effectLst/>
              <a:latin typeface="HGPｺﾞｼｯｸM" panose="020B0600000000000000" pitchFamily="50" charset="-128"/>
              <a:ea typeface="HGPｺﾞｼｯｸM" panose="020B0600000000000000" pitchFamily="50" charset="-128"/>
              <a:cs typeface="+mn-cs"/>
            </a:rPr>
            <a:t>科目受講後に記入</a:t>
          </a:r>
          <a:r>
            <a:rPr kumimoji="1" lang="ja-JP" altLang="en-US" sz="1200" b="0">
              <a:solidFill>
                <a:sysClr val="windowText" lastClr="000000"/>
              </a:solidFill>
              <a:effectLst/>
              <a:latin typeface="HGPｺﾞｼｯｸM" panose="020B0600000000000000" pitchFamily="50" charset="-128"/>
              <a:ea typeface="HGPｺﾞｼｯｸM" panose="020B0600000000000000" pitchFamily="50" charset="-128"/>
              <a:cs typeface="+mn-cs"/>
            </a:rPr>
            <a:t>します</a:t>
          </a:r>
          <a:r>
            <a:rPr kumimoji="1" lang="ja-JP" altLang="ja-JP" sz="1200" b="0">
              <a:solidFill>
                <a:sysClr val="windowText" lastClr="000000"/>
              </a:solidFill>
              <a:effectLst/>
              <a:latin typeface="HGPｺﾞｼｯｸM" panose="020B0600000000000000" pitchFamily="50" charset="-128"/>
              <a:ea typeface="HGPｺﾞｼｯｸM" panose="020B0600000000000000" pitchFamily="50" charset="-128"/>
              <a:cs typeface="+mn-cs"/>
            </a:rPr>
            <a:t>。</a:t>
          </a:r>
          <a:endParaRPr kumimoji="0" lang="en-US" altLang="ja-JP" sz="1200" b="0">
            <a:solidFill>
              <a:sysClr val="windowText" lastClr="000000"/>
            </a:solidFill>
            <a:effectLst/>
            <a:latin typeface="HGPｺﾞｼｯｸM" panose="020B0600000000000000" pitchFamily="50" charset="-128"/>
            <a:ea typeface="HGP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200" b="0">
              <a:solidFill>
                <a:sysClr val="windowText" lastClr="000000"/>
              </a:solidFill>
              <a:effectLst/>
              <a:latin typeface="HGPｺﾞｼｯｸM" panose="020B0600000000000000" pitchFamily="50" charset="-128"/>
              <a:ea typeface="HGPｺﾞｼｯｸM" panose="020B0600000000000000" pitchFamily="50" charset="-128"/>
              <a:cs typeface="+mn-cs"/>
            </a:rPr>
            <a:t>　</a:t>
          </a:r>
          <a:r>
            <a:rPr kumimoji="1" lang="ja-JP" altLang="en-US" sz="1200" b="0">
              <a:solidFill>
                <a:sysClr val="windowText" lastClr="000000"/>
              </a:solidFill>
              <a:effectLst/>
              <a:latin typeface="HGPｺﾞｼｯｸM" panose="020B0600000000000000" pitchFamily="50" charset="-128"/>
              <a:ea typeface="HGPｺﾞｼｯｸM" panose="020B0600000000000000" pitchFamily="50" charset="-128"/>
              <a:cs typeface="+mn-cs"/>
            </a:rPr>
            <a:t>全ての科目、項目に記載したら、受講直後の提出期間中に（「</a:t>
          </a:r>
          <a:r>
            <a:rPr kumimoji="1" lang="en-US" altLang="ja-JP" sz="1200" b="0">
              <a:solidFill>
                <a:sysClr val="windowText" lastClr="000000"/>
              </a:solidFill>
              <a:effectLst/>
              <a:latin typeface="HGPｺﾞｼｯｸM" panose="020B0600000000000000" pitchFamily="50" charset="-128"/>
              <a:ea typeface="HGPｺﾞｼｯｸM" panose="020B0600000000000000" pitchFamily="50" charset="-128"/>
              <a:cs typeface="+mn-cs"/>
            </a:rPr>
            <a:t>TOP</a:t>
          </a:r>
          <a:r>
            <a:rPr kumimoji="1" lang="ja-JP" altLang="en-US" sz="1200" b="0">
              <a:solidFill>
                <a:sysClr val="windowText" lastClr="000000"/>
              </a:solidFill>
              <a:effectLst/>
              <a:latin typeface="HGPｺﾞｼｯｸM" panose="020B0600000000000000" pitchFamily="50" charset="-128"/>
              <a:ea typeface="HGPｺﾞｼｯｸM" panose="020B0600000000000000" pitchFamily="50" charset="-128"/>
              <a:cs typeface="+mn-cs"/>
            </a:rPr>
            <a:t>」参照）、メールでご提出ください。</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23</xdr:col>
      <xdr:colOff>0</xdr:colOff>
      <xdr:row>3</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69B85E36-92A1-4AC4-B42C-079454A1E9D9}"/>
            </a:ext>
          </a:extLst>
        </xdr:cNvPr>
        <xdr:cNvSpPr/>
      </xdr:nvSpPr>
      <xdr:spPr>
        <a:xfrm>
          <a:off x="8248650" y="12287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23</xdr:col>
      <xdr:colOff>0</xdr:colOff>
      <xdr:row>3</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61EF2625-34FA-4C8E-B15B-999565C6AC16}"/>
            </a:ext>
          </a:extLst>
        </xdr:cNvPr>
        <xdr:cNvSpPr/>
      </xdr:nvSpPr>
      <xdr:spPr>
        <a:xfrm>
          <a:off x="8248650" y="12287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32</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90A512EE-85D5-419F-BB27-3EB5D5E072BB}"/>
            </a:ext>
          </a:extLst>
        </xdr:cNvPr>
        <xdr:cNvSpPr/>
      </xdr:nvSpPr>
      <xdr:spPr>
        <a:xfrm>
          <a:off x="7458075"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31</xdr:col>
      <xdr:colOff>142875</xdr:colOff>
      <xdr:row>35</xdr:row>
      <xdr:rowOff>111125</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04E16695-C131-479D-B94B-CC9D43E91A78}"/>
            </a:ext>
          </a:extLst>
        </xdr:cNvPr>
        <xdr:cNvSpPr/>
      </xdr:nvSpPr>
      <xdr:spPr>
        <a:xfrm>
          <a:off x="6915150" y="1107440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32</xdr:col>
      <xdr:colOff>0</xdr:colOff>
      <xdr:row>6</xdr:row>
      <xdr:rowOff>0</xdr:rowOff>
    </xdr:from>
    <xdr:ext cx="1034706"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2B6781B5-008B-43B9-87F2-CDBE9F4BDF5D}"/>
            </a:ext>
          </a:extLst>
        </xdr:cNvPr>
        <xdr:cNvSpPr/>
      </xdr:nvSpPr>
      <xdr:spPr>
        <a:xfrm>
          <a:off x="7524750" y="1444625"/>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31</xdr:col>
      <xdr:colOff>111125</xdr:colOff>
      <xdr:row>35</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52B4A4F8-54D6-47DD-862E-8EBB987C8D8D}"/>
            </a:ext>
          </a:extLst>
        </xdr:cNvPr>
        <xdr:cNvSpPr/>
      </xdr:nvSpPr>
      <xdr:spPr>
        <a:xfrm>
          <a:off x="6953250" y="1092200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32</xdr:col>
      <xdr:colOff>0</xdr:colOff>
      <xdr:row>5</xdr:row>
      <xdr:rowOff>0</xdr:rowOff>
    </xdr:from>
    <xdr:ext cx="1034706"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F909EFB0-AA95-485A-9706-8C0A91A68D7E}"/>
            </a:ext>
          </a:extLst>
        </xdr:cNvPr>
        <xdr:cNvSpPr/>
      </xdr:nvSpPr>
      <xdr:spPr>
        <a:xfrm>
          <a:off x="7524750" y="1206500"/>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31</xdr:col>
      <xdr:colOff>63500</xdr:colOff>
      <xdr:row>34</xdr:row>
      <xdr:rowOff>3175</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B5D43E4D-F4B2-461E-91E1-26A71DB53E5E}"/>
            </a:ext>
          </a:extLst>
        </xdr:cNvPr>
        <xdr:cNvSpPr/>
      </xdr:nvSpPr>
      <xdr:spPr>
        <a:xfrm>
          <a:off x="6905625" y="106870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32</xdr:col>
      <xdr:colOff>0</xdr:colOff>
      <xdr:row>5</xdr:row>
      <xdr:rowOff>0</xdr:rowOff>
    </xdr:from>
    <xdr:ext cx="1034706"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33F4A7CC-8B95-4794-BB42-3FAE661DB430}"/>
            </a:ext>
          </a:extLst>
        </xdr:cNvPr>
        <xdr:cNvSpPr/>
      </xdr:nvSpPr>
      <xdr:spPr>
        <a:xfrm>
          <a:off x="7524750" y="1206500"/>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31</xdr:col>
      <xdr:colOff>619125</xdr:colOff>
      <xdr:row>33</xdr:row>
      <xdr:rowOff>92075</xdr:rowOff>
    </xdr:from>
    <xdr:ext cx="1034706"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B1247E1A-CA70-4894-B9E5-0DDC07FC0859}"/>
            </a:ext>
          </a:extLst>
        </xdr:cNvPr>
        <xdr:cNvSpPr/>
      </xdr:nvSpPr>
      <xdr:spPr>
        <a:xfrm>
          <a:off x="7461250" y="10680700"/>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32</xdr:col>
      <xdr:colOff>0</xdr:colOff>
      <xdr:row>5</xdr:row>
      <xdr:rowOff>0</xdr:rowOff>
    </xdr:from>
    <xdr:ext cx="1034706"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ED8991A3-1C37-4C27-B3FE-30A0018D7AD3}"/>
            </a:ext>
          </a:extLst>
        </xdr:cNvPr>
        <xdr:cNvSpPr/>
      </xdr:nvSpPr>
      <xdr:spPr>
        <a:xfrm>
          <a:off x="7524750" y="1206500"/>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41</xdr:col>
      <xdr:colOff>15875</xdr:colOff>
      <xdr:row>34</xdr:row>
      <xdr:rowOff>47625</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891D4A57-F437-43FD-94F3-66DA5E9C53A2}"/>
            </a:ext>
          </a:extLst>
        </xdr:cNvPr>
        <xdr:cNvSpPr/>
      </xdr:nvSpPr>
      <xdr:spPr>
        <a:xfrm>
          <a:off x="7540625" y="1073150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32</xdr:col>
      <xdr:colOff>0</xdr:colOff>
      <xdr:row>5</xdr:row>
      <xdr:rowOff>0</xdr:rowOff>
    </xdr:from>
    <xdr:ext cx="1034706"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ED7A6143-9C3E-4A44-9673-EB3B0203C460}"/>
            </a:ext>
          </a:extLst>
        </xdr:cNvPr>
        <xdr:cNvSpPr/>
      </xdr:nvSpPr>
      <xdr:spPr>
        <a:xfrm>
          <a:off x="7524750" y="1206500"/>
          <a:ext cx="1034706"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31</xdr:col>
      <xdr:colOff>460375</xdr:colOff>
      <xdr:row>34</xdr:row>
      <xdr:rowOff>47625</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9D76FCE6-57B2-448C-92D2-5B54C626CC2D}"/>
            </a:ext>
          </a:extLst>
        </xdr:cNvPr>
        <xdr:cNvSpPr/>
      </xdr:nvSpPr>
      <xdr:spPr>
        <a:xfrm>
          <a:off x="7302500" y="1073150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zitsumu-2@silverz.or.jp" TargetMode="External"/><Relationship Id="rId2" Type="http://schemas.openxmlformats.org/officeDocument/2006/relationships/hyperlink" Target="mailto:koushinsai@silverz.or.jp" TargetMode="External"/><Relationship Id="rId1" Type="http://schemas.openxmlformats.org/officeDocument/2006/relationships/hyperlink" Target="mailto:zitsumu-2@silverz.or.jp" TargetMode="External"/><Relationship Id="rId5" Type="http://schemas.openxmlformats.org/officeDocument/2006/relationships/printerSettings" Target="../printerSettings/printerSettings1.bin"/><Relationship Id="rId4" Type="http://schemas.openxmlformats.org/officeDocument/2006/relationships/hyperlink" Target="mailto:koushinsai@silverz.or.jp"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1:AK55"/>
  <sheetViews>
    <sheetView showGridLines="0" tabSelected="1" view="pageBreakPreview" topLeftCell="B1" zoomScale="115" zoomScaleNormal="90" zoomScaleSheetLayoutView="115" workbookViewId="0">
      <selection activeCell="B1" sqref="B1:Q1"/>
    </sheetView>
  </sheetViews>
  <sheetFormatPr defaultRowHeight="13.5" x14ac:dyDescent="0.15"/>
  <cols>
    <col min="1" max="1" width="4.125" style="203" hidden="1" customWidth="1"/>
    <col min="2" max="2" width="1.5" style="203" customWidth="1"/>
    <col min="3" max="3" width="5.875" style="36" customWidth="1"/>
    <col min="4" max="4" width="8.625" style="36" customWidth="1"/>
    <col min="5" max="5" width="5.5" style="36" customWidth="1"/>
    <col min="6" max="7" width="9.375" style="36" customWidth="1"/>
    <col min="8" max="8" width="9.375" style="36" bestFit="1" customWidth="1"/>
    <col min="9" max="16" width="5.625" style="36" customWidth="1"/>
    <col min="17" max="17" width="1.5" style="36" customWidth="1"/>
    <col min="18" max="18" width="3.75" style="36" customWidth="1"/>
    <col min="19" max="20" width="9" style="36"/>
    <col min="21" max="22" width="9" style="36" hidden="1" customWidth="1"/>
    <col min="23" max="16384" width="9" style="36"/>
  </cols>
  <sheetData>
    <row r="1" spans="1:22" ht="22.5" customHeight="1" x14ac:dyDescent="0.15">
      <c r="A1" s="207"/>
      <c r="B1" s="375" t="s">
        <v>374</v>
      </c>
      <c r="C1" s="375"/>
      <c r="D1" s="375"/>
      <c r="E1" s="375"/>
      <c r="F1" s="375"/>
      <c r="G1" s="375"/>
      <c r="H1" s="375"/>
      <c r="I1" s="375"/>
      <c r="J1" s="375"/>
      <c r="K1" s="375"/>
      <c r="L1" s="375"/>
      <c r="M1" s="375"/>
      <c r="N1" s="375"/>
      <c r="O1" s="375"/>
      <c r="P1" s="375"/>
      <c r="Q1" s="375"/>
    </row>
    <row r="2" spans="1:22" s="323" customFormat="1" ht="8.25" customHeight="1" x14ac:dyDescent="0.15">
      <c r="A2" s="208"/>
      <c r="B2" s="322"/>
      <c r="C2" s="322"/>
      <c r="D2" s="322"/>
      <c r="E2" s="322"/>
      <c r="F2" s="322"/>
      <c r="G2" s="322"/>
      <c r="H2" s="322"/>
      <c r="I2" s="322"/>
      <c r="J2" s="322"/>
      <c r="K2" s="322"/>
      <c r="L2" s="322"/>
      <c r="M2" s="322"/>
      <c r="N2" s="322"/>
      <c r="O2" s="322"/>
      <c r="P2" s="322"/>
      <c r="Q2" s="322"/>
    </row>
    <row r="3" spans="1:22" s="323" customFormat="1" ht="23.25" thickBot="1" x14ac:dyDescent="0.2">
      <c r="A3" s="208"/>
      <c r="B3" s="322"/>
      <c r="C3" s="313" t="s">
        <v>378</v>
      </c>
      <c r="D3" s="314"/>
      <c r="E3" s="314"/>
      <c r="F3" s="314"/>
      <c r="G3" s="314"/>
      <c r="H3" s="314"/>
      <c r="I3" s="314"/>
      <c r="J3" s="314"/>
      <c r="K3" s="314"/>
      <c r="L3" s="314"/>
      <c r="M3" s="314"/>
      <c r="N3" s="314"/>
      <c r="O3" s="314"/>
      <c r="P3" s="314"/>
      <c r="Q3" s="325"/>
      <c r="R3" s="325"/>
      <c r="S3" s="325"/>
      <c r="T3" s="326"/>
    </row>
    <row r="4" spans="1:22" s="323" customFormat="1" ht="3" customHeight="1" x14ac:dyDescent="0.15">
      <c r="A4" s="208"/>
      <c r="B4" s="322"/>
      <c r="C4" s="322"/>
      <c r="D4" s="322"/>
      <c r="E4" s="322"/>
      <c r="F4" s="322"/>
      <c r="G4" s="322"/>
      <c r="H4" s="322"/>
      <c r="I4" s="322"/>
      <c r="J4" s="322"/>
      <c r="K4" s="322"/>
      <c r="L4" s="322"/>
      <c r="M4" s="322"/>
      <c r="N4" s="322"/>
      <c r="O4" s="322"/>
      <c r="P4" s="322"/>
      <c r="Q4" s="322"/>
      <c r="R4" s="326"/>
      <c r="S4" s="326"/>
      <c r="T4" s="326"/>
    </row>
    <row r="5" spans="1:22" x14ac:dyDescent="0.15">
      <c r="A5" s="36"/>
      <c r="B5" s="318"/>
      <c r="C5" s="374" t="s">
        <v>379</v>
      </c>
      <c r="D5" s="374"/>
      <c r="E5" s="374"/>
      <c r="F5" s="374"/>
      <c r="G5" s="374"/>
      <c r="H5" s="374"/>
      <c r="I5" s="374"/>
      <c r="J5" s="374"/>
      <c r="K5" s="374"/>
      <c r="L5" s="374"/>
      <c r="M5" s="374"/>
      <c r="N5" s="374"/>
      <c r="O5" s="374"/>
      <c r="P5" s="374"/>
      <c r="Q5" s="374"/>
      <c r="R5" s="327"/>
      <c r="S5" s="327"/>
      <c r="T5" s="327"/>
    </row>
    <row r="6" spans="1:22" x14ac:dyDescent="0.15">
      <c r="A6" s="36"/>
      <c r="B6" s="318"/>
      <c r="C6" s="374" t="s">
        <v>385</v>
      </c>
      <c r="D6" s="374"/>
      <c r="E6" s="374"/>
      <c r="F6" s="374"/>
      <c r="G6" s="374"/>
      <c r="H6" s="374"/>
      <c r="I6" s="374"/>
      <c r="J6" s="374"/>
      <c r="K6" s="374"/>
      <c r="L6" s="374"/>
      <c r="M6" s="374"/>
      <c r="N6" s="374"/>
      <c r="O6" s="374"/>
      <c r="P6" s="374"/>
      <c r="Q6" s="374"/>
      <c r="R6" s="327"/>
      <c r="S6" s="327"/>
      <c r="T6" s="327"/>
    </row>
    <row r="7" spans="1:22" ht="8.25" customHeight="1" x14ac:dyDescent="0.15">
      <c r="A7" s="199"/>
      <c r="B7" s="318"/>
      <c r="C7" s="328"/>
      <c r="D7" s="328"/>
      <c r="E7" s="328"/>
      <c r="F7" s="328"/>
      <c r="G7" s="328"/>
      <c r="H7" s="328"/>
      <c r="I7" s="328"/>
      <c r="J7" s="328"/>
      <c r="K7" s="328"/>
      <c r="L7" s="328"/>
      <c r="M7" s="328"/>
      <c r="N7" s="328"/>
      <c r="O7" s="328"/>
      <c r="P7" s="328"/>
      <c r="Q7" s="328"/>
    </row>
    <row r="8" spans="1:22" s="323" customFormat="1" ht="23.25" thickBot="1" x14ac:dyDescent="0.2">
      <c r="A8" s="208"/>
      <c r="B8" s="322"/>
      <c r="C8" s="313" t="s">
        <v>380</v>
      </c>
      <c r="D8" s="314"/>
      <c r="E8" s="314"/>
      <c r="F8" s="314"/>
      <c r="G8" s="314"/>
      <c r="H8" s="314"/>
      <c r="I8" s="314"/>
      <c r="J8" s="314"/>
      <c r="K8" s="314"/>
      <c r="L8" s="314"/>
      <c r="M8" s="314"/>
      <c r="N8" s="314"/>
      <c r="O8" s="314"/>
      <c r="P8" s="314"/>
      <c r="Q8" s="325"/>
      <c r="R8" s="325"/>
      <c r="S8" s="325"/>
      <c r="T8" s="326"/>
    </row>
    <row r="9" spans="1:22" s="323" customFormat="1" ht="3" customHeight="1" x14ac:dyDescent="0.15">
      <c r="A9" s="208"/>
      <c r="B9" s="322"/>
      <c r="C9" s="322"/>
      <c r="D9" s="322"/>
      <c r="E9" s="322"/>
      <c r="F9" s="322"/>
      <c r="G9" s="322"/>
      <c r="H9" s="322"/>
      <c r="I9" s="322"/>
      <c r="J9" s="322"/>
      <c r="K9" s="322"/>
      <c r="L9" s="322"/>
      <c r="M9" s="322"/>
      <c r="N9" s="322"/>
      <c r="O9" s="322"/>
      <c r="P9" s="322"/>
      <c r="Q9" s="322"/>
      <c r="R9" s="326"/>
      <c r="S9" s="326"/>
      <c r="T9" s="326"/>
    </row>
    <row r="10" spans="1:22" ht="18.75" customHeight="1" x14ac:dyDescent="0.15">
      <c r="A10" s="36"/>
      <c r="B10" s="318"/>
      <c r="C10" s="376" t="s">
        <v>288</v>
      </c>
      <c r="D10" s="376"/>
      <c r="E10" s="376"/>
      <c r="F10" s="376" t="s">
        <v>301</v>
      </c>
      <c r="G10" s="376"/>
      <c r="H10" s="376"/>
      <c r="I10" s="389" t="s">
        <v>302</v>
      </c>
      <c r="J10" s="390"/>
      <c r="K10" s="390"/>
      <c r="L10" s="390"/>
      <c r="M10" s="390"/>
      <c r="N10" s="390"/>
      <c r="O10" s="390"/>
      <c r="P10" s="391"/>
    </row>
    <row r="11" spans="1:22" ht="24" x14ac:dyDescent="0.15">
      <c r="A11" s="36"/>
      <c r="B11" s="318"/>
      <c r="C11" s="376"/>
      <c r="D11" s="376"/>
      <c r="E11" s="376"/>
      <c r="F11" s="368" t="s">
        <v>368</v>
      </c>
      <c r="G11" s="368" t="s">
        <v>369</v>
      </c>
      <c r="H11" s="368" t="s">
        <v>370</v>
      </c>
      <c r="I11" s="392"/>
      <c r="J11" s="393"/>
      <c r="K11" s="393"/>
      <c r="L11" s="393"/>
      <c r="M11" s="393"/>
      <c r="N11" s="393"/>
      <c r="O11" s="393"/>
      <c r="P11" s="394"/>
    </row>
    <row r="12" spans="1:22" ht="37.5" customHeight="1" x14ac:dyDescent="0.15">
      <c r="A12" s="36"/>
      <c r="B12" s="318"/>
      <c r="C12" s="387" t="s">
        <v>65</v>
      </c>
      <c r="D12" s="387"/>
      <c r="E12" s="387"/>
      <c r="F12" s="316" t="s">
        <v>314</v>
      </c>
      <c r="G12" s="315" t="s">
        <v>314</v>
      </c>
      <c r="H12" s="315" t="s">
        <v>39</v>
      </c>
      <c r="I12" s="395" t="s">
        <v>375</v>
      </c>
      <c r="J12" s="396"/>
      <c r="K12" s="396"/>
      <c r="L12" s="396"/>
      <c r="M12" s="396"/>
      <c r="N12" s="396"/>
      <c r="O12" s="396"/>
      <c r="P12" s="397"/>
    </row>
    <row r="13" spans="1:22" ht="37.5" customHeight="1" x14ac:dyDescent="0.15">
      <c r="A13" s="36"/>
      <c r="B13" s="318"/>
      <c r="C13" s="388" t="s">
        <v>371</v>
      </c>
      <c r="D13" s="388"/>
      <c r="E13" s="388"/>
      <c r="F13" s="317" t="s">
        <v>39</v>
      </c>
      <c r="G13" s="317" t="s">
        <v>314</v>
      </c>
      <c r="H13" s="317" t="s">
        <v>314</v>
      </c>
      <c r="I13" s="398" t="s">
        <v>376</v>
      </c>
      <c r="J13" s="399"/>
      <c r="K13" s="399"/>
      <c r="L13" s="399"/>
      <c r="M13" s="399"/>
      <c r="N13" s="399"/>
      <c r="O13" s="399"/>
      <c r="P13" s="400"/>
    </row>
    <row r="14" spans="1:22" ht="37.5" customHeight="1" x14ac:dyDescent="0.15">
      <c r="A14" s="36"/>
      <c r="B14" s="318"/>
      <c r="C14" s="387" t="s">
        <v>303</v>
      </c>
      <c r="D14" s="387"/>
      <c r="E14" s="387"/>
      <c r="F14" s="316" t="s">
        <v>314</v>
      </c>
      <c r="G14" s="316" t="s">
        <v>314</v>
      </c>
      <c r="H14" s="315" t="s">
        <v>39</v>
      </c>
      <c r="I14" s="398" t="s">
        <v>377</v>
      </c>
      <c r="J14" s="399"/>
      <c r="K14" s="399"/>
      <c r="L14" s="399"/>
      <c r="M14" s="399"/>
      <c r="N14" s="399"/>
      <c r="O14" s="399"/>
      <c r="P14" s="400"/>
    </row>
    <row r="15" spans="1:22" ht="8.25" customHeight="1" x14ac:dyDescent="0.15">
      <c r="A15" s="199"/>
      <c r="B15" s="318"/>
      <c r="C15" s="328"/>
      <c r="D15" s="328"/>
      <c r="E15" s="328"/>
      <c r="F15" s="328"/>
      <c r="G15" s="328"/>
      <c r="H15" s="328"/>
      <c r="I15" s="328"/>
      <c r="J15" s="328"/>
      <c r="K15" s="328"/>
      <c r="L15" s="328"/>
      <c r="M15" s="328"/>
      <c r="N15" s="328"/>
      <c r="O15" s="328"/>
      <c r="P15" s="328"/>
      <c r="Q15" s="328"/>
    </row>
    <row r="16" spans="1:22" ht="23.25" thickBot="1" x14ac:dyDescent="0.2">
      <c r="A16" s="199"/>
      <c r="B16" s="322"/>
      <c r="C16" s="313" t="s">
        <v>381</v>
      </c>
      <c r="D16" s="314"/>
      <c r="E16" s="314"/>
      <c r="F16" s="314"/>
      <c r="G16" s="314"/>
      <c r="H16" s="314"/>
      <c r="I16" s="314"/>
      <c r="J16" s="314"/>
      <c r="K16" s="314"/>
      <c r="L16" s="314"/>
      <c r="M16" s="314"/>
      <c r="N16" s="314"/>
      <c r="O16" s="314"/>
      <c r="P16" s="314"/>
      <c r="Q16" s="325"/>
      <c r="U16" s="36">
        <v>2</v>
      </c>
      <c r="V16" s="206" t="s">
        <v>278</v>
      </c>
    </row>
    <row r="17" spans="1:37" ht="3" customHeight="1" x14ac:dyDescent="0.15">
      <c r="A17" s="200" t="s">
        <v>289</v>
      </c>
      <c r="B17" s="322"/>
      <c r="C17" s="332" t="s">
        <v>382</v>
      </c>
      <c r="D17" s="322"/>
      <c r="E17" s="322"/>
      <c r="F17" s="322"/>
      <c r="G17" s="322"/>
      <c r="H17" s="322"/>
      <c r="I17" s="322"/>
      <c r="J17" s="322"/>
      <c r="K17" s="322"/>
      <c r="L17" s="322"/>
      <c r="M17" s="322"/>
      <c r="N17" s="322"/>
      <c r="O17" s="322"/>
      <c r="P17" s="322"/>
      <c r="Q17" s="322"/>
    </row>
    <row r="18" spans="1:37" ht="14.25" x14ac:dyDescent="0.15">
      <c r="A18" s="200"/>
      <c r="B18" s="318"/>
      <c r="C18" s="332" t="s">
        <v>372</v>
      </c>
      <c r="D18" s="329"/>
      <c r="E18" s="329"/>
      <c r="F18" s="330"/>
      <c r="G18" s="330"/>
      <c r="H18" s="331"/>
      <c r="I18" s="324"/>
      <c r="J18" s="324"/>
      <c r="K18" s="324"/>
      <c r="L18" s="324"/>
      <c r="M18" s="324"/>
      <c r="N18" s="324"/>
      <c r="O18" s="324"/>
      <c r="P18" s="324"/>
      <c r="Q18" s="324"/>
    </row>
    <row r="19" spans="1:37" ht="14.25" x14ac:dyDescent="0.15">
      <c r="A19" s="200" t="s">
        <v>290</v>
      </c>
      <c r="B19" s="318"/>
      <c r="C19" s="332" t="s">
        <v>383</v>
      </c>
      <c r="D19" s="329"/>
      <c r="E19" s="329"/>
      <c r="F19" s="330"/>
      <c r="G19" s="330"/>
      <c r="H19" s="331"/>
      <c r="I19" s="324"/>
      <c r="J19" s="324"/>
      <c r="K19" s="324"/>
      <c r="L19" s="324"/>
      <c r="M19" s="324"/>
      <c r="N19" s="324"/>
      <c r="O19" s="324"/>
      <c r="P19" s="324"/>
      <c r="Q19" s="324"/>
    </row>
    <row r="20" spans="1:37" ht="26.25" customHeight="1" x14ac:dyDescent="0.15">
      <c r="A20" s="200" t="s">
        <v>291</v>
      </c>
      <c r="B20" s="318"/>
      <c r="D20" s="384" t="s">
        <v>373</v>
      </c>
      <c r="E20" s="385"/>
      <c r="F20" s="385"/>
      <c r="G20" s="386"/>
      <c r="H20" s="383" t="s">
        <v>394</v>
      </c>
      <c r="I20" s="383"/>
      <c r="J20" s="383"/>
      <c r="K20" s="383"/>
      <c r="L20" s="383"/>
      <c r="M20" s="383"/>
      <c r="N20" s="383"/>
      <c r="O20" s="383"/>
      <c r="P20" s="339"/>
      <c r="Q20" s="333"/>
      <c r="R20" s="333"/>
      <c r="S20" s="333"/>
      <c r="T20" s="333"/>
      <c r="U20" s="333"/>
    </row>
    <row r="21" spans="1:37" s="323" customFormat="1" ht="7.5" customHeight="1" x14ac:dyDescent="0.15">
      <c r="A21" s="200"/>
      <c r="B21" s="335"/>
      <c r="D21" s="336"/>
      <c r="E21" s="336"/>
      <c r="F21" s="336"/>
      <c r="G21" s="336"/>
      <c r="H21" s="337"/>
      <c r="I21" s="337"/>
      <c r="J21" s="337"/>
      <c r="K21" s="337"/>
      <c r="L21" s="337"/>
      <c r="M21" s="337"/>
      <c r="N21" s="337"/>
      <c r="O21" s="337"/>
      <c r="P21" s="337"/>
      <c r="Q21" s="338"/>
      <c r="R21" s="338"/>
      <c r="S21" s="338"/>
      <c r="T21" s="338"/>
      <c r="U21" s="338"/>
    </row>
    <row r="22" spans="1:37" ht="18.75" x14ac:dyDescent="0.15">
      <c r="A22" s="200" t="s">
        <v>292</v>
      </c>
      <c r="B22" s="334"/>
      <c r="C22" s="361" t="s">
        <v>386</v>
      </c>
      <c r="D22" s="351"/>
      <c r="E22" s="352"/>
      <c r="F22" s="352"/>
      <c r="G22" s="352"/>
      <c r="H22" s="353"/>
      <c r="I22" s="353"/>
      <c r="J22" s="353"/>
      <c r="K22" s="353"/>
      <c r="L22" s="353"/>
      <c r="M22" s="353"/>
      <c r="N22" s="353"/>
      <c r="O22" s="353"/>
      <c r="P22" s="353"/>
      <c r="Q22" s="333"/>
      <c r="R22" s="333"/>
      <c r="S22" s="333"/>
    </row>
    <row r="23" spans="1:37" ht="17.25" x14ac:dyDescent="0.15">
      <c r="A23" s="200" t="s">
        <v>293</v>
      </c>
      <c r="B23" s="334"/>
      <c r="C23" s="354" t="s">
        <v>392</v>
      </c>
      <c r="D23" s="354"/>
      <c r="E23" s="352"/>
      <c r="F23" s="352"/>
      <c r="G23" s="352"/>
      <c r="H23" s="353"/>
      <c r="I23" s="353"/>
      <c r="J23" s="353"/>
      <c r="K23" s="353"/>
      <c r="L23" s="353"/>
      <c r="M23" s="353"/>
      <c r="N23" s="353"/>
      <c r="O23" s="353"/>
      <c r="P23" s="353"/>
      <c r="Q23" s="333"/>
      <c r="R23" s="333"/>
      <c r="S23" s="333"/>
    </row>
    <row r="24" spans="1:37" ht="17.25" x14ac:dyDescent="0.15">
      <c r="A24" s="200" t="s">
        <v>294</v>
      </c>
      <c r="B24" s="334"/>
      <c r="C24" s="354" t="s">
        <v>393</v>
      </c>
      <c r="D24" s="354"/>
      <c r="E24" s="352"/>
      <c r="F24" s="352"/>
      <c r="G24" s="352"/>
      <c r="H24" s="353"/>
      <c r="I24" s="353"/>
      <c r="J24" s="353"/>
      <c r="K24" s="353"/>
      <c r="L24" s="353"/>
      <c r="M24" s="353"/>
      <c r="N24" s="353"/>
      <c r="O24" s="353"/>
      <c r="P24" s="353"/>
      <c r="Q24" s="333"/>
      <c r="R24" s="333"/>
      <c r="S24" s="333"/>
      <c r="W24" s="374"/>
      <c r="X24" s="374"/>
      <c r="Y24" s="374"/>
      <c r="Z24" s="374"/>
      <c r="AA24" s="374"/>
      <c r="AB24" s="374"/>
      <c r="AC24" s="374"/>
      <c r="AD24" s="374"/>
      <c r="AE24" s="374"/>
      <c r="AF24" s="374"/>
      <c r="AG24" s="374"/>
      <c r="AH24" s="374"/>
      <c r="AI24" s="374"/>
      <c r="AJ24" s="374"/>
      <c r="AK24" s="374"/>
    </row>
    <row r="25" spans="1:37" ht="3" customHeight="1" x14ac:dyDescent="0.15">
      <c r="A25" s="200"/>
      <c r="B25" s="334"/>
      <c r="C25" s="354"/>
      <c r="D25" s="354"/>
      <c r="E25" s="352"/>
      <c r="F25" s="352"/>
      <c r="G25" s="352"/>
      <c r="H25" s="353"/>
      <c r="I25" s="353"/>
      <c r="J25" s="353"/>
      <c r="K25" s="353"/>
      <c r="L25" s="353"/>
      <c r="M25" s="353"/>
      <c r="N25" s="353"/>
      <c r="O25" s="353"/>
      <c r="P25" s="353"/>
      <c r="Q25" s="333"/>
      <c r="R25" s="333"/>
      <c r="S25" s="333"/>
      <c r="W25" s="332"/>
      <c r="X25" s="332"/>
      <c r="Y25" s="332"/>
      <c r="Z25" s="332"/>
      <c r="AA25" s="332"/>
      <c r="AB25" s="332"/>
      <c r="AC25" s="332"/>
      <c r="AD25" s="332"/>
      <c r="AE25" s="332"/>
      <c r="AF25" s="332"/>
      <c r="AG25" s="332"/>
      <c r="AH25" s="332"/>
      <c r="AI25" s="332"/>
      <c r="AJ25" s="332"/>
      <c r="AK25" s="332"/>
    </row>
    <row r="26" spans="1:37" ht="14.25" x14ac:dyDescent="0.15">
      <c r="A26" s="200" t="s">
        <v>295</v>
      </c>
      <c r="B26" s="334"/>
      <c r="C26" s="355" t="s">
        <v>387</v>
      </c>
      <c r="D26" s="355"/>
      <c r="E26" s="356"/>
      <c r="F26" s="357"/>
      <c r="G26" s="357"/>
      <c r="H26" s="358"/>
      <c r="I26" s="359"/>
      <c r="J26" s="359"/>
      <c r="K26" s="359"/>
      <c r="L26" s="359"/>
      <c r="M26" s="359"/>
      <c r="N26" s="359"/>
      <c r="O26" s="359"/>
      <c r="P26" s="359"/>
      <c r="Q26" s="324"/>
    </row>
    <row r="27" spans="1:37" ht="14.25" x14ac:dyDescent="0.15">
      <c r="A27" s="200" t="s">
        <v>296</v>
      </c>
      <c r="B27" s="318"/>
      <c r="C27" s="355" t="s">
        <v>388</v>
      </c>
      <c r="D27" s="355"/>
      <c r="E27" s="356"/>
      <c r="F27" s="357"/>
      <c r="G27" s="357"/>
      <c r="H27" s="358"/>
      <c r="I27" s="359"/>
      <c r="J27" s="359"/>
      <c r="K27" s="359"/>
      <c r="L27" s="359"/>
      <c r="M27" s="359"/>
      <c r="N27" s="359"/>
      <c r="O27" s="359"/>
      <c r="P27" s="359"/>
      <c r="Q27" s="324"/>
    </row>
    <row r="28" spans="1:37" ht="3" customHeight="1" x14ac:dyDescent="0.15">
      <c r="A28" s="200"/>
      <c r="B28" s="318"/>
      <c r="C28" s="355"/>
      <c r="D28" s="355"/>
      <c r="E28" s="356"/>
      <c r="F28" s="357"/>
      <c r="G28" s="357"/>
      <c r="H28" s="358"/>
      <c r="I28" s="359"/>
      <c r="J28" s="359"/>
      <c r="K28" s="359"/>
      <c r="L28" s="359"/>
      <c r="M28" s="359"/>
      <c r="N28" s="359"/>
      <c r="O28" s="359"/>
      <c r="P28" s="359"/>
      <c r="Q28" s="324"/>
    </row>
    <row r="29" spans="1:37" ht="14.25" x14ac:dyDescent="0.15">
      <c r="A29" s="200" t="s">
        <v>297</v>
      </c>
      <c r="B29" s="318"/>
      <c r="C29" s="355" t="s">
        <v>389</v>
      </c>
      <c r="D29" s="355"/>
      <c r="E29" s="356"/>
      <c r="F29" s="357"/>
      <c r="G29" s="357"/>
      <c r="H29" s="358"/>
      <c r="I29" s="359"/>
      <c r="J29" s="359"/>
      <c r="K29" s="359"/>
      <c r="L29" s="359"/>
      <c r="M29" s="359"/>
      <c r="N29" s="359"/>
      <c r="O29" s="359"/>
      <c r="P29" s="359"/>
      <c r="Q29" s="324"/>
    </row>
    <row r="30" spans="1:37" x14ac:dyDescent="0.15">
      <c r="A30" s="200" t="s">
        <v>298</v>
      </c>
      <c r="B30" s="319"/>
      <c r="C30" s="354" t="s">
        <v>390</v>
      </c>
      <c r="D30" s="354"/>
      <c r="E30" s="360"/>
      <c r="F30" s="360"/>
      <c r="G30" s="360"/>
      <c r="H30" s="360"/>
      <c r="I30" s="360"/>
      <c r="J30" s="360"/>
      <c r="K30" s="360"/>
      <c r="L30" s="360"/>
      <c r="M30" s="360"/>
      <c r="N30" s="360"/>
      <c r="O30" s="360"/>
      <c r="P30" s="360"/>
      <c r="Q30" s="320"/>
      <c r="R30" s="59"/>
    </row>
    <row r="31" spans="1:37" ht="3" customHeight="1" x14ac:dyDescent="0.15">
      <c r="A31" s="200"/>
      <c r="B31" s="319"/>
      <c r="C31" s="354"/>
      <c r="D31" s="354"/>
      <c r="E31" s="360"/>
      <c r="F31" s="360"/>
      <c r="G31" s="360"/>
      <c r="H31" s="360"/>
      <c r="I31" s="360"/>
      <c r="J31" s="360"/>
      <c r="K31" s="360"/>
      <c r="L31" s="360"/>
      <c r="M31" s="360"/>
      <c r="N31" s="360"/>
      <c r="O31" s="360"/>
      <c r="P31" s="360"/>
      <c r="Q31" s="320"/>
      <c r="R31" s="59"/>
    </row>
    <row r="32" spans="1:37" ht="8.25" customHeight="1" x14ac:dyDescent="0.15">
      <c r="A32" s="199"/>
      <c r="B32" s="318"/>
      <c r="C32" s="328"/>
      <c r="D32" s="328"/>
      <c r="E32" s="328"/>
      <c r="F32" s="328"/>
      <c r="G32" s="328"/>
      <c r="H32" s="328"/>
      <c r="I32" s="328"/>
      <c r="J32" s="328"/>
      <c r="K32" s="328"/>
      <c r="L32" s="328"/>
      <c r="M32" s="328"/>
      <c r="N32" s="328"/>
      <c r="O32" s="328"/>
      <c r="P32" s="328"/>
      <c r="Q32" s="328"/>
    </row>
    <row r="33" spans="1:22" ht="23.25" thickBot="1" x14ac:dyDescent="0.2">
      <c r="A33" s="199"/>
      <c r="B33" s="322"/>
      <c r="C33" s="313" t="s">
        <v>384</v>
      </c>
      <c r="D33" s="314"/>
      <c r="E33" s="314"/>
      <c r="F33" s="314"/>
      <c r="G33" s="314"/>
      <c r="H33" s="314"/>
      <c r="I33" s="314"/>
      <c r="J33" s="314"/>
      <c r="K33" s="314"/>
      <c r="L33" s="314"/>
      <c r="M33" s="314"/>
      <c r="N33" s="314"/>
      <c r="O33" s="314"/>
      <c r="P33" s="314"/>
      <c r="Q33" s="325"/>
      <c r="U33" s="36">
        <v>2</v>
      </c>
      <c r="V33" s="206" t="s">
        <v>278</v>
      </c>
    </row>
    <row r="34" spans="1:22" ht="3" customHeight="1" x14ac:dyDescent="0.15">
      <c r="A34" s="200" t="s">
        <v>264</v>
      </c>
      <c r="B34" s="322"/>
      <c r="C34" s="332" t="s">
        <v>382</v>
      </c>
      <c r="D34" s="322"/>
      <c r="E34" s="322"/>
      <c r="F34" s="322"/>
      <c r="G34" s="322"/>
      <c r="H34" s="322"/>
      <c r="I34" s="322"/>
      <c r="J34" s="322"/>
      <c r="K34" s="322"/>
      <c r="L34" s="322"/>
      <c r="M34" s="322"/>
      <c r="N34" s="322"/>
      <c r="O34" s="322"/>
      <c r="P34" s="322"/>
      <c r="Q34" s="322"/>
    </row>
    <row r="35" spans="1:22" ht="24" customHeight="1" x14ac:dyDescent="0.15">
      <c r="A35" s="201"/>
      <c r="B35" s="321"/>
      <c r="C35" s="350" t="s">
        <v>63</v>
      </c>
      <c r="D35" s="377" t="s">
        <v>129</v>
      </c>
      <c r="E35" s="378"/>
      <c r="F35" s="378"/>
      <c r="G35" s="378"/>
      <c r="H35" s="378"/>
      <c r="I35" s="378"/>
      <c r="J35" s="378"/>
      <c r="K35" s="378"/>
      <c r="L35" s="378"/>
      <c r="M35" s="378"/>
      <c r="N35" s="378"/>
      <c r="O35" s="378"/>
      <c r="P35" s="379"/>
      <c r="Q35" s="340"/>
      <c r="R35" s="327"/>
    </row>
    <row r="36" spans="1:22" s="107" customFormat="1" ht="24" customHeight="1" x14ac:dyDescent="0.15">
      <c r="A36" s="202"/>
      <c r="B36" s="321"/>
      <c r="C36" s="347" t="s">
        <v>338</v>
      </c>
      <c r="D36" s="371" t="s">
        <v>340</v>
      </c>
      <c r="E36" s="372"/>
      <c r="F36" s="372"/>
      <c r="G36" s="372"/>
      <c r="H36" s="372"/>
      <c r="I36" s="372"/>
      <c r="J36" s="372"/>
      <c r="K36" s="372"/>
      <c r="L36" s="372"/>
      <c r="M36" s="372"/>
      <c r="N36" s="372"/>
      <c r="O36" s="372"/>
      <c r="P36" s="373"/>
      <c r="Q36" s="340"/>
      <c r="R36" s="327"/>
      <c r="S36" s="36"/>
    </row>
    <row r="37" spans="1:22" s="107" customFormat="1" ht="24" customHeight="1" x14ac:dyDescent="0.15">
      <c r="A37" s="202"/>
      <c r="B37" s="321"/>
      <c r="C37" s="348" t="s">
        <v>92</v>
      </c>
      <c r="D37" s="371" t="s">
        <v>130</v>
      </c>
      <c r="E37" s="372"/>
      <c r="F37" s="372"/>
      <c r="G37" s="372"/>
      <c r="H37" s="372"/>
      <c r="I37" s="372"/>
      <c r="J37" s="372"/>
      <c r="K37" s="372"/>
      <c r="L37" s="372"/>
      <c r="M37" s="372"/>
      <c r="N37" s="372"/>
      <c r="O37" s="372"/>
      <c r="P37" s="373"/>
      <c r="Q37" s="341"/>
      <c r="R37" s="327"/>
      <c r="S37" s="36"/>
    </row>
    <row r="38" spans="1:22" s="107" customFormat="1" ht="24" customHeight="1" x14ac:dyDescent="0.15">
      <c r="A38" s="202"/>
      <c r="B38" s="321"/>
      <c r="C38" s="348" t="s">
        <v>131</v>
      </c>
      <c r="D38" s="371" t="s">
        <v>132</v>
      </c>
      <c r="E38" s="372"/>
      <c r="F38" s="372"/>
      <c r="G38" s="372"/>
      <c r="H38" s="372"/>
      <c r="I38" s="372"/>
      <c r="J38" s="372"/>
      <c r="K38" s="372"/>
      <c r="L38" s="372"/>
      <c r="M38" s="372"/>
      <c r="N38" s="372"/>
      <c r="O38" s="372"/>
      <c r="P38" s="373"/>
      <c r="Q38" s="342"/>
      <c r="R38" s="327"/>
      <c r="S38" s="36"/>
    </row>
    <row r="39" spans="1:22" s="107" customFormat="1" ht="24" customHeight="1" x14ac:dyDescent="0.15">
      <c r="A39" s="202"/>
      <c r="B39" s="321"/>
      <c r="C39" s="348" t="s">
        <v>133</v>
      </c>
      <c r="D39" s="371" t="s">
        <v>134</v>
      </c>
      <c r="E39" s="372"/>
      <c r="F39" s="372"/>
      <c r="G39" s="372"/>
      <c r="H39" s="372"/>
      <c r="I39" s="372"/>
      <c r="J39" s="372"/>
      <c r="K39" s="372"/>
      <c r="L39" s="372"/>
      <c r="M39" s="372"/>
      <c r="N39" s="372"/>
      <c r="O39" s="372"/>
      <c r="P39" s="373"/>
      <c r="Q39" s="343"/>
      <c r="R39" s="327"/>
      <c r="S39" s="36"/>
    </row>
    <row r="40" spans="1:22" s="107" customFormat="1" ht="24" customHeight="1" x14ac:dyDescent="0.15">
      <c r="A40" s="202"/>
      <c r="B40" s="321"/>
      <c r="C40" s="348" t="s">
        <v>135</v>
      </c>
      <c r="D40" s="371" t="s">
        <v>347</v>
      </c>
      <c r="E40" s="372"/>
      <c r="F40" s="372"/>
      <c r="G40" s="372"/>
      <c r="H40" s="372"/>
      <c r="I40" s="372"/>
      <c r="J40" s="372"/>
      <c r="K40" s="372"/>
      <c r="L40" s="372"/>
      <c r="M40" s="372"/>
      <c r="N40" s="372"/>
      <c r="O40" s="372"/>
      <c r="P40" s="373"/>
      <c r="Q40" s="344"/>
      <c r="R40" s="327"/>
      <c r="S40" s="36"/>
    </row>
    <row r="41" spans="1:22" s="107" customFormat="1" ht="24" customHeight="1" x14ac:dyDescent="0.15">
      <c r="A41" s="202"/>
      <c r="B41" s="321"/>
      <c r="C41" s="348" t="s">
        <v>136</v>
      </c>
      <c r="D41" s="371" t="s">
        <v>348</v>
      </c>
      <c r="E41" s="372"/>
      <c r="F41" s="372"/>
      <c r="G41" s="372"/>
      <c r="H41" s="372"/>
      <c r="I41" s="372"/>
      <c r="J41" s="372"/>
      <c r="K41" s="372"/>
      <c r="L41" s="372"/>
      <c r="M41" s="372"/>
      <c r="N41" s="372"/>
      <c r="O41" s="372"/>
      <c r="P41" s="373"/>
      <c r="Q41" s="344"/>
      <c r="R41" s="327"/>
      <c r="S41" s="36"/>
    </row>
    <row r="42" spans="1:22" s="107" customFormat="1" ht="24" customHeight="1" x14ac:dyDescent="0.15">
      <c r="A42" s="202"/>
      <c r="B42" s="321"/>
      <c r="C42" s="348" t="s">
        <v>137</v>
      </c>
      <c r="D42" s="371" t="s">
        <v>341</v>
      </c>
      <c r="E42" s="372"/>
      <c r="F42" s="372"/>
      <c r="G42" s="372"/>
      <c r="H42" s="372"/>
      <c r="I42" s="372"/>
      <c r="J42" s="372"/>
      <c r="K42" s="372"/>
      <c r="L42" s="372"/>
      <c r="M42" s="372"/>
      <c r="N42" s="372"/>
      <c r="O42" s="372"/>
      <c r="P42" s="373"/>
      <c r="Q42" s="344"/>
      <c r="R42" s="327"/>
      <c r="S42" s="36"/>
    </row>
    <row r="43" spans="1:22" s="107" customFormat="1" ht="24" customHeight="1" x14ac:dyDescent="0.15">
      <c r="A43" s="202"/>
      <c r="B43" s="321"/>
      <c r="C43" s="348" t="s">
        <v>138</v>
      </c>
      <c r="D43" s="371" t="s">
        <v>342</v>
      </c>
      <c r="E43" s="372"/>
      <c r="F43" s="372"/>
      <c r="G43" s="372"/>
      <c r="H43" s="372"/>
      <c r="I43" s="372"/>
      <c r="J43" s="372"/>
      <c r="K43" s="372"/>
      <c r="L43" s="372"/>
      <c r="M43" s="372"/>
      <c r="N43" s="372"/>
      <c r="O43" s="372"/>
      <c r="P43" s="373"/>
      <c r="Q43" s="342"/>
      <c r="R43" s="327"/>
      <c r="S43" s="36"/>
    </row>
    <row r="44" spans="1:22" s="107" customFormat="1" ht="24" customHeight="1" x14ac:dyDescent="0.15">
      <c r="A44" s="202"/>
      <c r="B44" s="321"/>
      <c r="C44" s="348" t="s">
        <v>139</v>
      </c>
      <c r="D44" s="371" t="s">
        <v>343</v>
      </c>
      <c r="E44" s="372"/>
      <c r="F44" s="372"/>
      <c r="G44" s="372"/>
      <c r="H44" s="372"/>
      <c r="I44" s="372"/>
      <c r="J44" s="372"/>
      <c r="K44" s="372"/>
      <c r="L44" s="372"/>
      <c r="M44" s="372"/>
      <c r="N44" s="372"/>
      <c r="O44" s="372"/>
      <c r="P44" s="373"/>
      <c r="Q44" s="343"/>
      <c r="R44" s="327"/>
      <c r="S44" s="36"/>
    </row>
    <row r="45" spans="1:22" s="107" customFormat="1" ht="24" customHeight="1" x14ac:dyDescent="0.15">
      <c r="A45" s="202"/>
      <c r="B45" s="321"/>
      <c r="C45" s="348" t="s">
        <v>140</v>
      </c>
      <c r="D45" s="371" t="s">
        <v>344</v>
      </c>
      <c r="E45" s="372"/>
      <c r="F45" s="372"/>
      <c r="G45" s="372"/>
      <c r="H45" s="372"/>
      <c r="I45" s="372"/>
      <c r="J45" s="372"/>
      <c r="K45" s="372"/>
      <c r="L45" s="372"/>
      <c r="M45" s="372"/>
      <c r="N45" s="372"/>
      <c r="O45" s="372"/>
      <c r="P45" s="373"/>
      <c r="Q45" s="341"/>
      <c r="R45" s="327"/>
      <c r="S45" s="36"/>
    </row>
    <row r="46" spans="1:22" s="107" customFormat="1" ht="24" customHeight="1" x14ac:dyDescent="0.15">
      <c r="A46" s="202"/>
      <c r="B46" s="321"/>
      <c r="C46" s="348" t="s">
        <v>141</v>
      </c>
      <c r="D46" s="371" t="s">
        <v>345</v>
      </c>
      <c r="E46" s="372"/>
      <c r="F46" s="372"/>
      <c r="G46" s="372"/>
      <c r="H46" s="372"/>
      <c r="I46" s="372"/>
      <c r="J46" s="372"/>
      <c r="K46" s="372"/>
      <c r="L46" s="372"/>
      <c r="M46" s="372"/>
      <c r="N46" s="372"/>
      <c r="O46" s="372"/>
      <c r="P46" s="373"/>
      <c r="Q46" s="345"/>
      <c r="R46" s="327"/>
      <c r="S46" s="36"/>
    </row>
    <row r="47" spans="1:22" s="107" customFormat="1" ht="24" customHeight="1" x14ac:dyDescent="0.15">
      <c r="A47" s="202"/>
      <c r="B47" s="321"/>
      <c r="C47" s="348" t="s">
        <v>142</v>
      </c>
      <c r="D47" s="371" t="s">
        <v>346</v>
      </c>
      <c r="E47" s="372"/>
      <c r="F47" s="372"/>
      <c r="G47" s="372"/>
      <c r="H47" s="372"/>
      <c r="I47" s="372"/>
      <c r="J47" s="372"/>
      <c r="K47" s="372"/>
      <c r="L47" s="372"/>
      <c r="M47" s="372"/>
      <c r="N47" s="372"/>
      <c r="O47" s="372"/>
      <c r="P47" s="373"/>
      <c r="Q47" s="343"/>
      <c r="R47" s="327"/>
      <c r="S47" s="36"/>
    </row>
    <row r="48" spans="1:22" s="107" customFormat="1" ht="24" customHeight="1" x14ac:dyDescent="0.15">
      <c r="A48" s="202"/>
      <c r="B48" s="321"/>
      <c r="C48" s="349" t="s">
        <v>339</v>
      </c>
      <c r="D48" s="380" t="s">
        <v>367</v>
      </c>
      <c r="E48" s="381"/>
      <c r="F48" s="381"/>
      <c r="G48" s="381"/>
      <c r="H48" s="381"/>
      <c r="I48" s="381"/>
      <c r="J48" s="381"/>
      <c r="K48" s="381"/>
      <c r="L48" s="381"/>
      <c r="M48" s="381"/>
      <c r="N48" s="381"/>
      <c r="O48" s="381"/>
      <c r="P48" s="382"/>
      <c r="Q48" s="346"/>
      <c r="R48" s="327"/>
      <c r="S48" s="36"/>
    </row>
    <row r="49" spans="2:19" x14ac:dyDescent="0.15">
      <c r="B49" s="202"/>
      <c r="C49" s="107"/>
      <c r="D49" s="107"/>
      <c r="E49" s="107"/>
      <c r="F49" s="107"/>
      <c r="G49" s="107"/>
      <c r="H49" s="107"/>
      <c r="I49" s="107"/>
      <c r="J49" s="107"/>
      <c r="K49" s="107"/>
      <c r="L49" s="107"/>
      <c r="M49" s="107"/>
      <c r="N49" s="107"/>
      <c r="O49" s="107"/>
      <c r="P49" s="107"/>
      <c r="R49" s="107"/>
      <c r="S49" s="107"/>
    </row>
    <row r="50" spans="2:19" x14ac:dyDescent="0.15">
      <c r="B50" s="202"/>
      <c r="C50" s="107"/>
      <c r="D50" s="107"/>
      <c r="E50" s="107"/>
      <c r="F50" s="107"/>
      <c r="G50" s="107"/>
      <c r="H50" s="107"/>
      <c r="I50" s="107"/>
      <c r="J50" s="107"/>
      <c r="K50" s="107"/>
      <c r="L50" s="107"/>
      <c r="M50" s="107"/>
      <c r="N50" s="107"/>
      <c r="O50" s="107"/>
      <c r="P50" s="107"/>
      <c r="R50" s="107"/>
      <c r="S50" s="107"/>
    </row>
    <row r="51" spans="2:19" x14ac:dyDescent="0.15">
      <c r="B51" s="202"/>
      <c r="C51" s="107"/>
      <c r="D51" s="107"/>
      <c r="E51" s="107"/>
      <c r="F51" s="107"/>
      <c r="G51" s="107"/>
      <c r="H51" s="107"/>
      <c r="I51" s="107"/>
      <c r="J51" s="107"/>
      <c r="K51" s="107"/>
      <c r="L51" s="107"/>
      <c r="M51" s="107"/>
      <c r="N51" s="107"/>
      <c r="O51" s="107"/>
      <c r="P51" s="107"/>
      <c r="R51" s="107"/>
      <c r="S51" s="107"/>
    </row>
    <row r="52" spans="2:19" x14ac:dyDescent="0.15">
      <c r="B52" s="202"/>
      <c r="C52" s="107"/>
      <c r="D52" s="107"/>
      <c r="E52" s="107"/>
      <c r="F52" s="107"/>
      <c r="G52" s="107"/>
      <c r="H52" s="107"/>
      <c r="I52" s="107"/>
      <c r="J52" s="107"/>
      <c r="K52" s="107"/>
      <c r="L52" s="107"/>
      <c r="M52" s="107"/>
      <c r="N52" s="107"/>
      <c r="O52" s="107"/>
      <c r="P52" s="107"/>
      <c r="R52" s="107"/>
      <c r="S52" s="107"/>
    </row>
    <row r="53" spans="2:19" x14ac:dyDescent="0.15">
      <c r="B53" s="202"/>
      <c r="C53" s="107"/>
      <c r="D53" s="107"/>
      <c r="E53" s="107"/>
      <c r="F53" s="107"/>
      <c r="G53" s="107"/>
      <c r="H53" s="107"/>
      <c r="I53" s="107"/>
      <c r="J53" s="107"/>
      <c r="K53" s="107"/>
      <c r="L53" s="107"/>
      <c r="M53" s="107"/>
      <c r="N53" s="107"/>
      <c r="O53" s="107"/>
      <c r="P53" s="107"/>
      <c r="R53" s="107"/>
      <c r="S53" s="107"/>
    </row>
    <row r="54" spans="2:19" x14ac:dyDescent="0.15">
      <c r="B54" s="202"/>
      <c r="C54" s="107"/>
      <c r="D54" s="107"/>
      <c r="E54" s="107"/>
      <c r="F54" s="107"/>
      <c r="G54" s="107"/>
      <c r="H54" s="107"/>
      <c r="I54" s="107"/>
      <c r="J54" s="107"/>
      <c r="K54" s="107"/>
      <c r="L54" s="107"/>
      <c r="M54" s="107"/>
      <c r="N54" s="107"/>
      <c r="O54" s="107"/>
      <c r="P54" s="107"/>
      <c r="R54" s="107"/>
      <c r="S54" s="107"/>
    </row>
    <row r="55" spans="2:19" x14ac:dyDescent="0.15">
      <c r="B55" s="202"/>
      <c r="C55" s="107"/>
      <c r="D55" s="107"/>
      <c r="E55" s="107"/>
      <c r="F55" s="107"/>
      <c r="G55" s="107"/>
      <c r="H55" s="107"/>
      <c r="I55" s="107"/>
      <c r="J55" s="107"/>
      <c r="K55" s="107"/>
      <c r="L55" s="107"/>
      <c r="M55" s="107"/>
      <c r="N55" s="107"/>
      <c r="O55" s="107"/>
      <c r="P55" s="107"/>
      <c r="R55" s="107"/>
      <c r="S55" s="107"/>
    </row>
  </sheetData>
  <mergeCells count="29">
    <mergeCell ref="D40:P40"/>
    <mergeCell ref="D41:P41"/>
    <mergeCell ref="D42:P42"/>
    <mergeCell ref="D43:P43"/>
    <mergeCell ref="D44:P44"/>
    <mergeCell ref="D45:P45"/>
    <mergeCell ref="D46:P46"/>
    <mergeCell ref="D47:P47"/>
    <mergeCell ref="D48:P48"/>
    <mergeCell ref="C5:Q5"/>
    <mergeCell ref="H20:O20"/>
    <mergeCell ref="D20:G20"/>
    <mergeCell ref="C6:Q6"/>
    <mergeCell ref="C10:E11"/>
    <mergeCell ref="C12:E12"/>
    <mergeCell ref="C13:E13"/>
    <mergeCell ref="C14:E14"/>
    <mergeCell ref="I10:P11"/>
    <mergeCell ref="I12:P12"/>
    <mergeCell ref="I13:P13"/>
    <mergeCell ref="I14:P14"/>
    <mergeCell ref="D39:P39"/>
    <mergeCell ref="W24:AK24"/>
    <mergeCell ref="B1:Q1"/>
    <mergeCell ref="F10:H10"/>
    <mergeCell ref="D35:P35"/>
    <mergeCell ref="D36:P36"/>
    <mergeCell ref="D37:P37"/>
    <mergeCell ref="D38:P38"/>
  </mergeCells>
  <phoneticPr fontId="1"/>
  <hyperlinks>
    <hyperlink ref="V16" r:id="rId1" xr:uid="{00000000-0004-0000-0000-000002000000}"/>
    <hyperlink ref="H20" r:id="rId2" xr:uid="{F1E00193-CD77-4A2C-B4C5-2F866AB352EB}"/>
    <hyperlink ref="V33" r:id="rId3" xr:uid="{BE529795-9CB0-437D-83D8-5E9E32BC2043}"/>
    <hyperlink ref="H20:O20" r:id="rId4" display="koushinsai@silverz.or.jp" xr:uid="{BA949B01-9352-4AF4-83CD-67BE5DA6D003}"/>
  </hyperlinks>
  <printOptions horizontalCentered="1"/>
  <pageMargins left="0.39370078740157483" right="0.39370078740157483" top="0.47244094488188981" bottom="0.35433070866141736" header="0.31496062992125984" footer="0.31496062992125984"/>
  <pageSetup paperSize="9" orientation="portrait"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8" tint="0.39997558519241921"/>
  </sheetPr>
  <dimension ref="A1:IV146"/>
  <sheetViews>
    <sheetView showGridLines="0" view="pageBreakPreview" zoomScaleNormal="100" zoomScaleSheetLayoutView="100" workbookViewId="0">
      <selection activeCell="W11" sqref="W11:AD12"/>
    </sheetView>
  </sheetViews>
  <sheetFormatPr defaultRowHeight="13.5" x14ac:dyDescent="0.15"/>
  <cols>
    <col min="1" max="1" width="1.875" style="6" customWidth="1"/>
    <col min="2" max="2" width="3.25" style="6" customWidth="1"/>
    <col min="3" max="4" width="3.375" style="6" customWidth="1"/>
    <col min="5" max="9" width="2.25" style="6" customWidth="1"/>
    <col min="10" max="11" width="4.5" style="6" customWidth="1"/>
    <col min="12" max="15" width="2.25" style="6" customWidth="1"/>
    <col min="16" max="17" width="2.125" style="6" customWidth="1"/>
    <col min="18" max="28" width="2.25" style="6" customWidth="1"/>
    <col min="29" max="29" width="7.875" style="6" customWidth="1"/>
    <col min="30" max="30" width="9" style="6"/>
    <col min="31" max="31" width="1.875" style="6" customWidth="1"/>
    <col min="32" max="32" width="9" style="6"/>
    <col min="33" max="34" width="8.5" style="27" hidden="1" customWidth="1"/>
    <col min="35" max="35" width="3.875" style="27" hidden="1" customWidth="1"/>
    <col min="36" max="41" width="8.5" style="27" hidden="1" customWidth="1"/>
    <col min="42" max="43" width="9" style="6"/>
    <col min="44" max="44" width="9" style="6" customWidth="1"/>
    <col min="45" max="16384" width="9" style="6"/>
  </cols>
  <sheetData>
    <row r="1" spans="1:46" ht="21" x14ac:dyDescent="0.15">
      <c r="A1" s="1"/>
      <c r="B1" s="2" t="s">
        <v>19</v>
      </c>
      <c r="C1" s="3"/>
      <c r="D1" s="3"/>
      <c r="E1" s="3"/>
      <c r="F1" s="3"/>
      <c r="G1" s="3"/>
      <c r="H1" s="3"/>
      <c r="I1" s="3"/>
      <c r="J1" s="1"/>
      <c r="K1" s="1"/>
      <c r="L1" s="1"/>
      <c r="M1" s="1"/>
      <c r="N1" s="1"/>
      <c r="O1" s="1"/>
      <c r="P1" s="1"/>
      <c r="Q1" s="1"/>
      <c r="R1" s="1"/>
      <c r="S1" s="1"/>
      <c r="T1" s="1"/>
      <c r="U1" s="1"/>
      <c r="V1" s="1"/>
      <c r="W1" s="1"/>
      <c r="X1" s="1"/>
      <c r="Y1" s="1"/>
      <c r="Z1" s="1"/>
      <c r="AA1" s="1"/>
      <c r="AB1" s="1"/>
      <c r="AC1" s="1"/>
      <c r="AD1" s="4"/>
      <c r="AE1" s="1"/>
      <c r="AF1" s="5"/>
      <c r="AG1" s="6"/>
      <c r="AH1" s="6"/>
      <c r="AI1" s="6"/>
      <c r="AJ1" s="6"/>
      <c r="AK1" s="6"/>
      <c r="AL1" s="6"/>
      <c r="AM1" s="6"/>
      <c r="AN1" s="6"/>
      <c r="AO1" s="6"/>
      <c r="AT1" s="164" t="s">
        <v>269</v>
      </c>
    </row>
    <row r="2" spans="1:46" s="59" customFormat="1" ht="3" customHeight="1" x14ac:dyDescent="0.15">
      <c r="B2" s="60"/>
      <c r="AF2" s="61"/>
    </row>
    <row r="3" spans="1:46" s="59" customFormat="1" ht="42" customHeight="1" x14ac:dyDescent="0.15">
      <c r="B3" s="601" t="s">
        <v>158</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2"/>
      <c r="AF3" s="63"/>
    </row>
    <row r="4" spans="1:46" s="59" customFormat="1" ht="7.5" customHeight="1" x14ac:dyDescent="0.15">
      <c r="B4" s="62"/>
      <c r="C4" s="62"/>
      <c r="D4" s="160"/>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3"/>
    </row>
    <row r="5" spans="1:46" s="59" customFormat="1" ht="7.5" customHeight="1" x14ac:dyDescent="0.15">
      <c r="A5" s="64"/>
      <c r="B5" s="65"/>
      <c r="C5" s="65"/>
      <c r="D5" s="144"/>
      <c r="E5" s="65"/>
      <c r="F5" s="65"/>
      <c r="G5" s="65"/>
      <c r="H5" s="65"/>
      <c r="I5" s="65"/>
      <c r="J5" s="65"/>
      <c r="K5" s="65"/>
      <c r="L5" s="65"/>
      <c r="M5" s="65"/>
      <c r="N5" s="65"/>
      <c r="O5" s="65"/>
      <c r="P5" s="65"/>
      <c r="Q5" s="65"/>
      <c r="R5" s="65"/>
      <c r="S5" s="65"/>
      <c r="T5" s="65"/>
      <c r="U5" s="65"/>
      <c r="V5" s="65"/>
      <c r="W5" s="65"/>
      <c r="X5" s="65"/>
      <c r="Y5" s="65"/>
      <c r="Z5" s="65"/>
      <c r="AA5" s="65"/>
      <c r="AB5" s="65"/>
      <c r="AC5" s="65"/>
      <c r="AD5" s="66"/>
      <c r="AF5" s="61"/>
      <c r="AG5" s="67"/>
      <c r="AH5" s="67"/>
      <c r="AI5" s="67"/>
      <c r="AJ5" s="67"/>
      <c r="AK5" s="67"/>
      <c r="AL5" s="67"/>
      <c r="AM5" s="67"/>
      <c r="AN5" s="67"/>
      <c r="AO5" s="67"/>
    </row>
    <row r="6" spans="1:46" s="59" customFormat="1" ht="18.75" customHeight="1" x14ac:dyDescent="0.15">
      <c r="A6" s="64"/>
      <c r="B6" s="612" t="s">
        <v>20</v>
      </c>
      <c r="C6" s="613"/>
      <c r="D6" s="613"/>
      <c r="E6" s="602" t="s">
        <v>336</v>
      </c>
      <c r="F6" s="602"/>
      <c r="G6" s="602"/>
      <c r="H6" s="602"/>
      <c r="I6" s="602"/>
      <c r="J6" s="602"/>
      <c r="K6" s="602"/>
      <c r="L6" s="602"/>
      <c r="M6" s="602"/>
      <c r="N6" s="602"/>
      <c r="O6" s="602"/>
      <c r="P6" s="602"/>
      <c r="Q6" s="602"/>
      <c r="R6" s="602"/>
      <c r="S6" s="602"/>
      <c r="T6" s="602"/>
      <c r="U6" s="602"/>
      <c r="V6" s="602"/>
      <c r="W6" s="602"/>
      <c r="X6" s="602"/>
      <c r="Y6" s="602"/>
      <c r="Z6" s="602"/>
      <c r="AA6" s="602"/>
      <c r="AB6" s="602"/>
      <c r="AC6" s="602"/>
      <c r="AD6" s="603"/>
      <c r="AF6" s="61"/>
      <c r="AG6" s="67"/>
      <c r="AH6" s="67"/>
      <c r="AI6" s="67"/>
      <c r="AJ6" s="67"/>
      <c r="AK6" s="67"/>
      <c r="AP6" s="59" t="s">
        <v>97</v>
      </c>
    </row>
    <row r="7" spans="1:46" s="59" customFormat="1" ht="32.1" customHeight="1" x14ac:dyDescent="0.15">
      <c r="A7" s="64"/>
      <c r="B7" s="166" t="s">
        <v>251</v>
      </c>
      <c r="C7" s="166"/>
      <c r="D7" s="162"/>
      <c r="E7" s="619" t="s">
        <v>179</v>
      </c>
      <c r="F7" s="619"/>
      <c r="G7" s="619"/>
      <c r="H7" s="619"/>
      <c r="I7" s="619"/>
      <c r="J7" s="619"/>
      <c r="K7" s="619"/>
      <c r="L7" s="619"/>
      <c r="M7" s="619"/>
      <c r="N7" s="619"/>
      <c r="O7" s="619"/>
      <c r="P7" s="619"/>
      <c r="Q7" s="619"/>
      <c r="R7" s="619"/>
      <c r="S7" s="619"/>
      <c r="T7" s="619"/>
      <c r="U7" s="619"/>
      <c r="V7" s="619"/>
      <c r="W7" s="619"/>
      <c r="X7" s="619"/>
      <c r="Y7" s="619"/>
      <c r="Z7" s="619"/>
      <c r="AA7" s="619"/>
      <c r="AB7" s="619"/>
      <c r="AC7" s="619"/>
      <c r="AD7" s="620"/>
      <c r="AF7" s="61"/>
      <c r="AJ7" s="67"/>
      <c r="AK7" s="67"/>
      <c r="AL7" s="67"/>
      <c r="AM7" s="67"/>
      <c r="AN7" s="67"/>
      <c r="AO7" s="67"/>
    </row>
    <row r="8" spans="1:46" s="59" customFormat="1" ht="7.5" customHeight="1" x14ac:dyDescent="0.15">
      <c r="A8" s="64"/>
      <c r="B8" s="68"/>
      <c r="C8" s="69"/>
      <c r="D8" s="69"/>
      <c r="E8" s="69"/>
      <c r="F8" s="69"/>
      <c r="G8" s="69"/>
      <c r="H8" s="69"/>
      <c r="I8" s="69"/>
      <c r="J8" s="68"/>
      <c r="K8" s="69"/>
      <c r="L8" s="69"/>
      <c r="M8" s="69"/>
      <c r="N8" s="69"/>
      <c r="O8" s="69"/>
      <c r="P8" s="69"/>
      <c r="Q8" s="69"/>
      <c r="R8" s="69"/>
      <c r="S8" s="69"/>
      <c r="T8" s="69"/>
      <c r="U8" s="69"/>
      <c r="V8" s="69"/>
      <c r="W8" s="69"/>
      <c r="X8" s="69"/>
      <c r="Y8" s="69"/>
      <c r="Z8" s="69"/>
      <c r="AA8" s="69"/>
      <c r="AB8" s="69"/>
      <c r="AC8" s="69"/>
      <c r="AD8" s="70"/>
      <c r="AF8" s="61"/>
    </row>
    <row r="9" spans="1:46" s="59" customFormat="1" ht="7.5" customHeight="1" x14ac:dyDescent="0.15">
      <c r="AF9" s="61"/>
    </row>
    <row r="10" spans="1:46" s="72" customFormat="1" ht="3.75" customHeight="1" thickBot="1" x14ac:dyDescent="0.2">
      <c r="B10" s="73"/>
      <c r="C10" s="73"/>
      <c r="D10" s="73"/>
      <c r="E10" s="163"/>
      <c r="F10" s="73"/>
      <c r="G10" s="73"/>
      <c r="H10" s="73"/>
      <c r="I10" s="73"/>
      <c r="J10" s="163"/>
      <c r="K10" s="163"/>
      <c r="L10" s="163"/>
      <c r="M10" s="73"/>
      <c r="N10" s="73"/>
      <c r="O10" s="73"/>
      <c r="P10" s="163"/>
      <c r="Q10" s="163"/>
      <c r="R10" s="163"/>
      <c r="S10" s="163"/>
      <c r="T10" s="73"/>
      <c r="U10" s="73"/>
      <c r="V10" s="73"/>
      <c r="W10" s="73"/>
      <c r="X10" s="73"/>
      <c r="Y10" s="73"/>
      <c r="Z10" s="73"/>
      <c r="AA10" s="73"/>
      <c r="AB10" s="75"/>
      <c r="AC10" s="163"/>
      <c r="AD10" s="163"/>
      <c r="AG10" s="59"/>
      <c r="AH10" s="59"/>
    </row>
    <row r="11" spans="1:46" s="59" customFormat="1" ht="18.75" customHeight="1" x14ac:dyDescent="0.15">
      <c r="B11" s="615"/>
      <c r="C11" s="615"/>
      <c r="D11" s="627"/>
      <c r="E11" s="627"/>
      <c r="F11" s="627"/>
      <c r="J11" s="614" t="s">
        <v>1</v>
      </c>
      <c r="K11" s="614"/>
      <c r="L11" s="614"/>
      <c r="M11" s="630"/>
      <c r="N11" s="621" t="str">
        <f>IF(ISBLANK(シート1!H4),"",シート1!H4)</f>
        <v/>
      </c>
      <c r="O11" s="622"/>
      <c r="P11" s="622"/>
      <c r="Q11" s="622"/>
      <c r="R11" s="623"/>
      <c r="T11" s="614" t="s">
        <v>0</v>
      </c>
      <c r="U11" s="614"/>
      <c r="V11" s="614"/>
      <c r="W11" s="679" t="str">
        <f>IF(ISBLANK(シート1!L4),"",シート1!L4)</f>
        <v/>
      </c>
      <c r="X11" s="680"/>
      <c r="Y11" s="680"/>
      <c r="Z11" s="680"/>
      <c r="AA11" s="680"/>
      <c r="AB11" s="680"/>
      <c r="AC11" s="680"/>
      <c r="AD11" s="681"/>
      <c r="AE11" s="172"/>
      <c r="AF11" s="172"/>
    </row>
    <row r="12" spans="1:46" s="59" customFormat="1" ht="18.75" customHeight="1" thickBot="1" x14ac:dyDescent="0.2">
      <c r="B12" s="615"/>
      <c r="C12" s="615"/>
      <c r="D12" s="627"/>
      <c r="E12" s="627"/>
      <c r="F12" s="627"/>
      <c r="J12" s="614"/>
      <c r="K12" s="614"/>
      <c r="L12" s="614"/>
      <c r="M12" s="630"/>
      <c r="N12" s="624"/>
      <c r="O12" s="625"/>
      <c r="P12" s="625"/>
      <c r="Q12" s="625"/>
      <c r="R12" s="626"/>
      <c r="T12" s="614"/>
      <c r="U12" s="614"/>
      <c r="V12" s="614"/>
      <c r="W12" s="682"/>
      <c r="X12" s="683"/>
      <c r="Y12" s="683"/>
      <c r="Z12" s="683"/>
      <c r="AA12" s="683"/>
      <c r="AB12" s="683"/>
      <c r="AC12" s="683"/>
      <c r="AD12" s="684"/>
      <c r="AE12" s="172"/>
      <c r="AF12" s="172"/>
    </row>
    <row r="13" spans="1:46" s="59" customFormat="1" x14ac:dyDescent="0.15">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row>
    <row r="14" spans="1:46" s="59" customFormat="1" ht="22.5" customHeight="1" x14ac:dyDescent="0.15">
      <c r="A14" s="61"/>
      <c r="B14" s="639" t="s">
        <v>23</v>
      </c>
      <c r="C14" s="640"/>
      <c r="D14" s="640"/>
      <c r="E14" s="640"/>
      <c r="F14" s="640"/>
      <c r="G14" s="640"/>
      <c r="H14" s="640"/>
      <c r="I14" s="640"/>
      <c r="J14" s="640"/>
      <c r="K14" s="640"/>
      <c r="L14" s="640"/>
      <c r="M14" s="640"/>
      <c r="N14" s="640"/>
      <c r="O14" s="640"/>
      <c r="P14" s="641"/>
      <c r="Q14" s="605" t="s">
        <v>121</v>
      </c>
      <c r="R14" s="606"/>
      <c r="S14" s="607"/>
      <c r="T14" s="605" t="s">
        <v>120</v>
      </c>
      <c r="U14" s="606"/>
      <c r="V14" s="607"/>
      <c r="W14" s="605" t="s">
        <v>128</v>
      </c>
      <c r="X14" s="606"/>
      <c r="Y14" s="607"/>
      <c r="Z14" s="638" t="s">
        <v>25</v>
      </c>
      <c r="AA14" s="638"/>
      <c r="AB14" s="638"/>
      <c r="AC14" s="638"/>
      <c r="AD14" s="638"/>
      <c r="AE14" s="61"/>
      <c r="AG14" s="76" t="s">
        <v>10</v>
      </c>
      <c r="AH14" s="76" t="s">
        <v>21</v>
      </c>
      <c r="AI14" s="633"/>
      <c r="AJ14" s="635" t="s">
        <v>34</v>
      </c>
      <c r="AK14" s="636"/>
      <c r="AL14" s="635" t="s">
        <v>24</v>
      </c>
      <c r="AM14" s="636"/>
      <c r="AN14" s="635" t="s">
        <v>33</v>
      </c>
      <c r="AO14" s="636"/>
    </row>
    <row r="15" spans="1:46" s="59" customFormat="1" ht="22.5" customHeight="1" thickBot="1" x14ac:dyDescent="0.2">
      <c r="A15" s="61"/>
      <c r="B15" s="642"/>
      <c r="C15" s="643"/>
      <c r="D15" s="643"/>
      <c r="E15" s="643"/>
      <c r="F15" s="643"/>
      <c r="G15" s="643"/>
      <c r="H15" s="643"/>
      <c r="I15" s="643"/>
      <c r="J15" s="643"/>
      <c r="K15" s="643"/>
      <c r="L15" s="643"/>
      <c r="M15" s="643"/>
      <c r="N15" s="643"/>
      <c r="O15" s="643"/>
      <c r="P15" s="644"/>
      <c r="Q15" s="608"/>
      <c r="R15" s="609"/>
      <c r="S15" s="610"/>
      <c r="T15" s="608"/>
      <c r="U15" s="609"/>
      <c r="V15" s="610"/>
      <c r="W15" s="608"/>
      <c r="X15" s="609"/>
      <c r="Y15" s="610"/>
      <c r="Z15" s="638"/>
      <c r="AA15" s="638"/>
      <c r="AB15" s="638"/>
      <c r="AC15" s="638"/>
      <c r="AD15" s="638"/>
      <c r="AE15" s="61"/>
      <c r="AG15" s="77"/>
      <c r="AH15" s="78" t="s">
        <v>22</v>
      </c>
      <c r="AI15" s="634"/>
      <c r="AJ15" s="79" t="s">
        <v>35</v>
      </c>
      <c r="AK15" s="80" t="s">
        <v>36</v>
      </c>
      <c r="AL15" s="79" t="s">
        <v>35</v>
      </c>
      <c r="AM15" s="81" t="s">
        <v>36</v>
      </c>
      <c r="AN15" s="82" t="s">
        <v>108</v>
      </c>
      <c r="AO15" s="81" t="s">
        <v>36</v>
      </c>
    </row>
    <row r="16" spans="1:46" s="59" customFormat="1" ht="30" customHeight="1" thickBot="1" x14ac:dyDescent="0.2">
      <c r="A16" s="61"/>
      <c r="B16" s="631" t="s">
        <v>98</v>
      </c>
      <c r="C16" s="632"/>
      <c r="D16" s="632"/>
      <c r="E16" s="632"/>
      <c r="F16" s="632"/>
      <c r="G16" s="632"/>
      <c r="H16" s="632"/>
      <c r="I16" s="632"/>
      <c r="J16" s="632"/>
      <c r="K16" s="632"/>
      <c r="L16" s="632"/>
      <c r="M16" s="632"/>
      <c r="N16" s="632"/>
      <c r="O16" s="632"/>
      <c r="P16" s="632"/>
      <c r="Q16" s="510"/>
      <c r="R16" s="511"/>
      <c r="S16" s="512"/>
      <c r="T16" s="645"/>
      <c r="U16" s="511"/>
      <c r="V16" s="512"/>
      <c r="W16" s="645"/>
      <c r="X16" s="511"/>
      <c r="Y16" s="646"/>
      <c r="Z16" s="753"/>
      <c r="AA16" s="754"/>
      <c r="AB16" s="754"/>
      <c r="AC16" s="754"/>
      <c r="AD16" s="754"/>
      <c r="AE16" s="61"/>
      <c r="AG16" s="76" t="s">
        <v>10</v>
      </c>
      <c r="AH16" s="76" t="s">
        <v>21</v>
      </c>
      <c r="AI16" s="83"/>
      <c r="AJ16" s="635" t="s">
        <v>34</v>
      </c>
      <c r="AK16" s="636"/>
      <c r="AL16" s="635" t="s">
        <v>24</v>
      </c>
      <c r="AM16" s="636"/>
      <c r="AN16" s="635" t="s">
        <v>33</v>
      </c>
      <c r="AO16" s="636"/>
    </row>
    <row r="17" spans="1:55" s="59" customFormat="1" ht="41.25" customHeight="1" x14ac:dyDescent="0.15">
      <c r="A17" s="61"/>
      <c r="B17" s="84" t="s">
        <v>26</v>
      </c>
      <c r="C17" s="628" t="s">
        <v>181</v>
      </c>
      <c r="D17" s="629"/>
      <c r="E17" s="629"/>
      <c r="F17" s="629"/>
      <c r="G17" s="629"/>
      <c r="H17" s="629"/>
      <c r="I17" s="629"/>
      <c r="J17" s="629"/>
      <c r="K17" s="629"/>
      <c r="L17" s="629"/>
      <c r="M17" s="629"/>
      <c r="N17" s="629"/>
      <c r="O17" s="629"/>
      <c r="P17" s="629"/>
      <c r="Q17" s="742"/>
      <c r="R17" s="743"/>
      <c r="S17" s="744"/>
      <c r="T17" s="503"/>
      <c r="U17" s="500"/>
      <c r="V17" s="637"/>
      <c r="W17" s="611"/>
      <c r="X17" s="611"/>
      <c r="Y17" s="611"/>
      <c r="Z17" s="504"/>
      <c r="AA17" s="504"/>
      <c r="AB17" s="504"/>
      <c r="AC17" s="504"/>
      <c r="AD17" s="505"/>
      <c r="AE17" s="61"/>
      <c r="AG17" s="85" t="s">
        <v>109</v>
      </c>
      <c r="AH17" s="86">
        <v>0.33333333333333331</v>
      </c>
      <c r="AI17" s="87"/>
      <c r="AJ17" s="88"/>
      <c r="AK17" s="89"/>
      <c r="AL17" s="90"/>
      <c r="AM17" s="91"/>
      <c r="AN17" s="90"/>
      <c r="AO17" s="91"/>
      <c r="AQ17" s="143"/>
      <c r="AR17" s="143"/>
      <c r="AS17" s="143"/>
      <c r="AT17" s="143"/>
    </row>
    <row r="18" spans="1:55" s="59" customFormat="1" ht="41.25" customHeight="1" x14ac:dyDescent="0.15">
      <c r="A18" s="61"/>
      <c r="B18" s="84" t="s">
        <v>27</v>
      </c>
      <c r="C18" s="628" t="s">
        <v>182</v>
      </c>
      <c r="D18" s="629"/>
      <c r="E18" s="629"/>
      <c r="F18" s="629"/>
      <c r="G18" s="629"/>
      <c r="H18" s="629"/>
      <c r="I18" s="629"/>
      <c r="J18" s="629"/>
      <c r="K18" s="629"/>
      <c r="L18" s="629"/>
      <c r="M18" s="629"/>
      <c r="N18" s="629"/>
      <c r="O18" s="629"/>
      <c r="P18" s="629"/>
      <c r="Q18" s="747"/>
      <c r="R18" s="748"/>
      <c r="S18" s="749"/>
      <c r="T18" s="519"/>
      <c r="U18" s="516"/>
      <c r="V18" s="604"/>
      <c r="W18" s="618"/>
      <c r="X18" s="618"/>
      <c r="Y18" s="618"/>
      <c r="Z18" s="520"/>
      <c r="AA18" s="520"/>
      <c r="AB18" s="520"/>
      <c r="AC18" s="520"/>
      <c r="AD18" s="521"/>
      <c r="AE18" s="61"/>
      <c r="AG18" s="92" t="s">
        <v>113</v>
      </c>
      <c r="AH18" s="86">
        <v>0.33680555555555558</v>
      </c>
      <c r="AI18" s="87">
        <v>4</v>
      </c>
      <c r="AJ18" s="88" t="s">
        <v>114</v>
      </c>
      <c r="AK18" s="89" t="s">
        <v>38</v>
      </c>
      <c r="AL18" s="88" t="s">
        <v>45</v>
      </c>
      <c r="AM18" s="93" t="s">
        <v>46</v>
      </c>
      <c r="AN18" s="88" t="s">
        <v>47</v>
      </c>
      <c r="AO18" s="93" t="s">
        <v>48</v>
      </c>
      <c r="AQ18" s="143"/>
      <c r="AR18" s="143"/>
      <c r="AS18" s="143"/>
      <c r="AT18" s="143"/>
    </row>
    <row r="19" spans="1:55" s="59" customFormat="1" ht="41.25" customHeight="1" x14ac:dyDescent="0.15">
      <c r="A19" s="61"/>
      <c r="B19" s="84" t="s">
        <v>28</v>
      </c>
      <c r="C19" s="616" t="s">
        <v>183</v>
      </c>
      <c r="D19" s="617"/>
      <c r="E19" s="617"/>
      <c r="F19" s="617"/>
      <c r="G19" s="617"/>
      <c r="H19" s="617"/>
      <c r="I19" s="617"/>
      <c r="J19" s="617"/>
      <c r="K19" s="617"/>
      <c r="L19" s="617"/>
      <c r="M19" s="617"/>
      <c r="N19" s="617"/>
      <c r="O19" s="617"/>
      <c r="P19" s="617"/>
      <c r="Q19" s="747"/>
      <c r="R19" s="748"/>
      <c r="S19" s="749"/>
      <c r="T19" s="519"/>
      <c r="U19" s="516"/>
      <c r="V19" s="604"/>
      <c r="W19" s="618"/>
      <c r="X19" s="618"/>
      <c r="Y19" s="618"/>
      <c r="Z19" s="520"/>
      <c r="AA19" s="520"/>
      <c r="AB19" s="520"/>
      <c r="AC19" s="520"/>
      <c r="AD19" s="521"/>
      <c r="AE19" s="61"/>
      <c r="AG19" s="67"/>
      <c r="AH19" s="86">
        <v>0.34027777777777801</v>
      </c>
      <c r="AI19" s="94">
        <v>3</v>
      </c>
      <c r="AJ19" s="95" t="s">
        <v>110</v>
      </c>
      <c r="AK19" s="96" t="s">
        <v>106</v>
      </c>
      <c r="AL19" s="95" t="s">
        <v>49</v>
      </c>
      <c r="AM19" s="97" t="s">
        <v>50</v>
      </c>
      <c r="AN19" s="95" t="s">
        <v>51</v>
      </c>
      <c r="AO19" s="97" t="s">
        <v>52</v>
      </c>
      <c r="AQ19" s="143"/>
      <c r="AR19" s="143"/>
      <c r="AS19" s="143"/>
      <c r="AT19" s="143"/>
      <c r="AU19" s="143"/>
      <c r="AV19" s="143"/>
      <c r="AW19" s="143"/>
      <c r="AX19" s="143"/>
      <c r="AY19" s="143"/>
      <c r="AZ19" s="143"/>
      <c r="BA19" s="143"/>
      <c r="BB19" s="143"/>
      <c r="BC19" s="143"/>
    </row>
    <row r="20" spans="1:55" s="59" customFormat="1" ht="41.25" customHeight="1" x14ac:dyDescent="0.15">
      <c r="A20" s="61"/>
      <c r="B20" s="84" t="s">
        <v>29</v>
      </c>
      <c r="C20" s="616" t="s">
        <v>184</v>
      </c>
      <c r="D20" s="617"/>
      <c r="E20" s="617"/>
      <c r="F20" s="617"/>
      <c r="G20" s="617"/>
      <c r="H20" s="617"/>
      <c r="I20" s="617"/>
      <c r="J20" s="617"/>
      <c r="K20" s="617"/>
      <c r="L20" s="617"/>
      <c r="M20" s="617"/>
      <c r="N20" s="617"/>
      <c r="O20" s="617"/>
      <c r="P20" s="617"/>
      <c r="Q20" s="747"/>
      <c r="R20" s="748"/>
      <c r="S20" s="749"/>
      <c r="T20" s="519"/>
      <c r="U20" s="516"/>
      <c r="V20" s="604"/>
      <c r="W20" s="618"/>
      <c r="X20" s="618"/>
      <c r="Y20" s="618"/>
      <c r="Z20" s="520"/>
      <c r="AA20" s="520"/>
      <c r="AB20" s="520"/>
      <c r="AC20" s="520"/>
      <c r="AD20" s="521"/>
      <c r="AE20" s="61"/>
      <c r="AG20" s="67"/>
      <c r="AH20" s="86">
        <v>0.34375</v>
      </c>
      <c r="AI20" s="94">
        <v>2</v>
      </c>
      <c r="AJ20" s="95" t="s">
        <v>111</v>
      </c>
      <c r="AK20" s="96" t="s">
        <v>106</v>
      </c>
      <c r="AL20" s="95" t="s">
        <v>53</v>
      </c>
      <c r="AM20" s="97" t="s">
        <v>54</v>
      </c>
      <c r="AN20" s="95" t="s">
        <v>55</v>
      </c>
      <c r="AO20" s="97" t="s">
        <v>56</v>
      </c>
      <c r="AQ20" s="143"/>
      <c r="AR20" s="143"/>
      <c r="AS20" s="143"/>
      <c r="AT20" s="143"/>
      <c r="AU20" s="143"/>
      <c r="AV20" s="143"/>
      <c r="AW20" s="143"/>
      <c r="AX20" s="143"/>
      <c r="AY20" s="143"/>
      <c r="AZ20" s="143"/>
      <c r="BA20" s="143"/>
      <c r="BB20" s="143"/>
      <c r="BC20" s="143"/>
    </row>
    <row r="21" spans="1:55" s="59" customFormat="1" ht="41.25" customHeight="1" x14ac:dyDescent="0.15">
      <c r="A21" s="61"/>
      <c r="B21" s="84" t="s">
        <v>180</v>
      </c>
      <c r="C21" s="616" t="s">
        <v>185</v>
      </c>
      <c r="D21" s="617"/>
      <c r="E21" s="617"/>
      <c r="F21" s="617"/>
      <c r="G21" s="617"/>
      <c r="H21" s="617"/>
      <c r="I21" s="617"/>
      <c r="J21" s="617"/>
      <c r="K21" s="617"/>
      <c r="L21" s="617"/>
      <c r="M21" s="617"/>
      <c r="N21" s="617"/>
      <c r="O21" s="617"/>
      <c r="P21" s="617"/>
      <c r="Q21" s="747"/>
      <c r="R21" s="748"/>
      <c r="S21" s="749"/>
      <c r="T21" s="519"/>
      <c r="U21" s="516"/>
      <c r="V21" s="604"/>
      <c r="W21" s="618"/>
      <c r="X21" s="618"/>
      <c r="Y21" s="618"/>
      <c r="Z21" s="520"/>
      <c r="AA21" s="520"/>
      <c r="AB21" s="520"/>
      <c r="AC21" s="520"/>
      <c r="AD21" s="521"/>
      <c r="AE21" s="61"/>
      <c r="AG21" s="67"/>
      <c r="AH21" s="86">
        <v>0.34722222222222199</v>
      </c>
      <c r="AI21" s="98">
        <v>1</v>
      </c>
      <c r="AJ21" s="99" t="s">
        <v>112</v>
      </c>
      <c r="AK21" s="80" t="s">
        <v>106</v>
      </c>
      <c r="AL21" s="99" t="s">
        <v>57</v>
      </c>
      <c r="AM21" s="100" t="s">
        <v>58</v>
      </c>
      <c r="AN21" s="99" t="s">
        <v>59</v>
      </c>
      <c r="AO21" s="100" t="s">
        <v>60</v>
      </c>
      <c r="AQ21" s="143"/>
      <c r="AR21" s="143"/>
      <c r="AS21" s="143"/>
      <c r="AT21" s="143"/>
      <c r="AU21" s="143"/>
      <c r="AV21" s="143"/>
      <c r="AW21" s="143"/>
      <c r="AX21" s="143"/>
      <c r="AY21" s="143"/>
      <c r="AZ21" s="143"/>
      <c r="BA21" s="143"/>
      <c r="BB21" s="143"/>
      <c r="BC21" s="143"/>
    </row>
    <row r="22" spans="1:55" s="59" customFormat="1" ht="41.25" customHeight="1" thickBot="1" x14ac:dyDescent="0.2">
      <c r="A22" s="61"/>
      <c r="B22" s="84" t="s">
        <v>165</v>
      </c>
      <c r="C22" s="616" t="s">
        <v>186</v>
      </c>
      <c r="D22" s="617"/>
      <c r="E22" s="617"/>
      <c r="F22" s="617"/>
      <c r="G22" s="617"/>
      <c r="H22" s="617"/>
      <c r="I22" s="617"/>
      <c r="J22" s="617"/>
      <c r="K22" s="617"/>
      <c r="L22" s="617"/>
      <c r="M22" s="617"/>
      <c r="N22" s="617"/>
      <c r="O22" s="617"/>
      <c r="P22" s="617"/>
      <c r="Q22" s="788"/>
      <c r="R22" s="789"/>
      <c r="S22" s="790"/>
      <c r="T22" s="529"/>
      <c r="U22" s="526"/>
      <c r="V22" s="794"/>
      <c r="W22" s="713"/>
      <c r="X22" s="713"/>
      <c r="Y22" s="713"/>
      <c r="Z22" s="725"/>
      <c r="AA22" s="725"/>
      <c r="AB22" s="725"/>
      <c r="AC22" s="725"/>
      <c r="AD22" s="726"/>
      <c r="AE22" s="61"/>
      <c r="AG22" s="67"/>
      <c r="AH22" s="86">
        <v>0.35416666666666702</v>
      </c>
      <c r="AI22" s="101"/>
      <c r="AJ22" s="67"/>
      <c r="AK22" s="67"/>
      <c r="AL22" s="101"/>
      <c r="AM22" s="67"/>
      <c r="AN22" s="101"/>
      <c r="AO22" s="101"/>
    </row>
    <row r="23" spans="1:55" s="59" customFormat="1" ht="41.25" customHeight="1" x14ac:dyDescent="0.15">
      <c r="A23" s="61"/>
      <c r="B23" s="102"/>
      <c r="C23" s="795"/>
      <c r="D23" s="796"/>
      <c r="E23" s="796"/>
      <c r="F23" s="796"/>
      <c r="G23" s="796"/>
      <c r="H23" s="796"/>
      <c r="I23" s="796"/>
      <c r="J23" s="796"/>
      <c r="K23" s="796"/>
      <c r="L23" s="796"/>
      <c r="M23" s="796"/>
      <c r="N23" s="796"/>
      <c r="O23" s="796"/>
      <c r="P23" s="796"/>
      <c r="Q23" s="784"/>
      <c r="R23" s="785"/>
      <c r="S23" s="786"/>
      <c r="T23" s="738"/>
      <c r="U23" s="736"/>
      <c r="V23" s="736"/>
      <c r="W23" s="718"/>
      <c r="X23" s="718"/>
      <c r="Y23" s="718"/>
      <c r="Z23" s="739"/>
      <c r="AA23" s="739"/>
      <c r="AB23" s="739"/>
      <c r="AC23" s="739"/>
      <c r="AD23" s="740"/>
      <c r="AE23" s="61"/>
      <c r="AG23" s="67"/>
      <c r="AH23" s="86">
        <v>0.35763888888888901</v>
      </c>
      <c r="AI23" s="67"/>
      <c r="AJ23" s="67"/>
      <c r="AK23" s="67"/>
      <c r="AL23" s="101"/>
      <c r="AM23" s="67"/>
      <c r="AN23" s="101"/>
      <c r="AO23" s="101"/>
    </row>
    <row r="24" spans="1:55" s="59" customFormat="1" ht="41.25" customHeight="1" x14ac:dyDescent="0.15">
      <c r="A24" s="61"/>
      <c r="B24" s="102"/>
      <c r="C24" s="795"/>
      <c r="D24" s="796"/>
      <c r="E24" s="796"/>
      <c r="F24" s="796"/>
      <c r="G24" s="796"/>
      <c r="H24" s="796"/>
      <c r="I24" s="796"/>
      <c r="J24" s="796"/>
      <c r="K24" s="796"/>
      <c r="L24" s="796"/>
      <c r="M24" s="796"/>
      <c r="N24" s="796"/>
      <c r="O24" s="796"/>
      <c r="P24" s="796"/>
      <c r="Q24" s="797"/>
      <c r="R24" s="793"/>
      <c r="S24" s="798"/>
      <c r="T24" s="792"/>
      <c r="U24" s="793"/>
      <c r="V24" s="793"/>
      <c r="W24" s="791"/>
      <c r="X24" s="791"/>
      <c r="Y24" s="791"/>
      <c r="Z24" s="731"/>
      <c r="AA24" s="731"/>
      <c r="AB24" s="731"/>
      <c r="AC24" s="731"/>
      <c r="AD24" s="787"/>
      <c r="AE24" s="61"/>
      <c r="AG24" s="67"/>
      <c r="AH24" s="86">
        <v>0.36111111111111099</v>
      </c>
      <c r="AI24" s="67"/>
      <c r="AJ24" s="67"/>
      <c r="AK24" s="67"/>
      <c r="AL24" s="101"/>
      <c r="AM24" s="67"/>
      <c r="AN24" s="101"/>
      <c r="AO24" s="101"/>
    </row>
    <row r="25" spans="1:55" s="59" customFormat="1" ht="41.25" customHeight="1" x14ac:dyDescent="0.15">
      <c r="A25" s="61"/>
      <c r="B25" s="102"/>
      <c r="C25" s="795"/>
      <c r="D25" s="796"/>
      <c r="E25" s="796"/>
      <c r="F25" s="796"/>
      <c r="G25" s="796"/>
      <c r="H25" s="796"/>
      <c r="I25" s="796"/>
      <c r="J25" s="796"/>
      <c r="K25" s="796"/>
      <c r="L25" s="796"/>
      <c r="M25" s="796"/>
      <c r="N25" s="796"/>
      <c r="O25" s="796"/>
      <c r="P25" s="796"/>
      <c r="Q25" s="797"/>
      <c r="R25" s="793"/>
      <c r="S25" s="798"/>
      <c r="T25" s="792"/>
      <c r="U25" s="793"/>
      <c r="V25" s="793"/>
      <c r="W25" s="791"/>
      <c r="X25" s="791"/>
      <c r="Y25" s="791"/>
      <c r="Z25" s="731"/>
      <c r="AA25" s="731"/>
      <c r="AB25" s="731"/>
      <c r="AC25" s="731"/>
      <c r="AD25" s="787"/>
      <c r="AE25" s="61"/>
      <c r="AG25" s="67"/>
      <c r="AH25" s="86">
        <v>0.36111111111111099</v>
      </c>
      <c r="AI25" s="67"/>
      <c r="AJ25" s="67"/>
      <c r="AK25" s="67"/>
      <c r="AL25" s="101"/>
      <c r="AM25" s="67"/>
      <c r="AN25" s="101"/>
      <c r="AO25" s="101"/>
    </row>
    <row r="26" spans="1:55" s="59" customFormat="1" ht="41.25" customHeight="1" x14ac:dyDescent="0.15">
      <c r="A26" s="61"/>
      <c r="B26" s="153"/>
      <c r="C26" s="664"/>
      <c r="D26" s="665"/>
      <c r="E26" s="665"/>
      <c r="F26" s="665"/>
      <c r="G26" s="665"/>
      <c r="H26" s="665"/>
      <c r="I26" s="665"/>
      <c r="J26" s="665"/>
      <c r="K26" s="665"/>
      <c r="L26" s="665"/>
      <c r="M26" s="665"/>
      <c r="N26" s="665"/>
      <c r="O26" s="665"/>
      <c r="P26" s="665"/>
      <c r="Q26" s="720"/>
      <c r="R26" s="720"/>
      <c r="S26" s="720"/>
      <c r="T26" s="723"/>
      <c r="U26" s="724"/>
      <c r="V26" s="724"/>
      <c r="W26" s="719"/>
      <c r="X26" s="668"/>
      <c r="Y26" s="668"/>
      <c r="Z26" s="670"/>
      <c r="AA26" s="670"/>
      <c r="AB26" s="670"/>
      <c r="AC26" s="670"/>
      <c r="AD26" s="670"/>
      <c r="AE26" s="61"/>
      <c r="AF26" s="104"/>
      <c r="AG26" s="67"/>
      <c r="AH26" s="86">
        <v>0.37152777777777801</v>
      </c>
      <c r="AI26" s="67"/>
      <c r="AJ26" s="67"/>
      <c r="AK26" s="67"/>
      <c r="AL26" s="67"/>
      <c r="AM26" s="67"/>
      <c r="AN26" s="67"/>
      <c r="AO26" s="67"/>
    </row>
    <row r="27" spans="1:55" s="27" customFormat="1" ht="8.25" customHeight="1" x14ac:dyDescent="0.15">
      <c r="A27" s="5"/>
      <c r="B27" s="103"/>
      <c r="C27" s="61"/>
      <c r="D27" s="61"/>
      <c r="E27" s="61"/>
      <c r="F27" s="61"/>
      <c r="G27" s="61"/>
      <c r="H27" s="61"/>
      <c r="I27" s="61"/>
      <c r="J27" s="61"/>
      <c r="K27" s="61"/>
      <c r="L27" s="61"/>
      <c r="M27" s="61"/>
      <c r="N27" s="59"/>
      <c r="O27" s="59"/>
      <c r="P27" s="59"/>
      <c r="Q27" s="61"/>
      <c r="R27" s="61"/>
      <c r="S27" s="61"/>
      <c r="T27" s="61"/>
      <c r="U27" s="61"/>
      <c r="V27" s="61"/>
      <c r="W27" s="61"/>
      <c r="X27" s="61"/>
      <c r="Y27" s="61"/>
      <c r="Z27" s="61"/>
      <c r="AA27" s="61"/>
      <c r="AB27" s="61"/>
      <c r="AC27" s="61"/>
      <c r="AD27" s="61"/>
      <c r="AE27" s="5"/>
      <c r="AF27" s="8"/>
      <c r="AH27" s="23">
        <v>0.39236111111111199</v>
      </c>
    </row>
    <row r="28" spans="1:55" s="27" customFormat="1" ht="15.75" customHeight="1" x14ac:dyDescent="0.15">
      <c r="A28" s="5"/>
      <c r="B28" s="658" t="s">
        <v>261</v>
      </c>
      <c r="C28" s="659"/>
      <c r="D28" s="659"/>
      <c r="E28" s="659"/>
      <c r="F28" s="659"/>
      <c r="G28" s="659"/>
      <c r="H28" s="659"/>
      <c r="I28" s="659"/>
      <c r="J28" s="659"/>
      <c r="K28" s="659"/>
      <c r="L28" s="659"/>
      <c r="M28" s="659"/>
      <c r="N28" s="659"/>
      <c r="O28" s="659"/>
      <c r="P28" s="659"/>
      <c r="Q28" s="659"/>
      <c r="R28" s="659"/>
      <c r="S28" s="659"/>
      <c r="T28" s="659"/>
      <c r="U28" s="659"/>
      <c r="V28" s="659"/>
      <c r="W28" s="659"/>
      <c r="X28" s="659"/>
      <c r="Y28" s="659"/>
      <c r="Z28" s="659"/>
      <c r="AA28" s="659"/>
      <c r="AB28" s="659"/>
      <c r="AC28" s="659"/>
      <c r="AD28" s="660"/>
      <c r="AE28" s="5"/>
      <c r="AF28" s="8"/>
      <c r="AH28" s="23">
        <v>0.39583333333333398</v>
      </c>
    </row>
    <row r="29" spans="1:55" s="27" customFormat="1" ht="15.75" customHeight="1" x14ac:dyDescent="0.15">
      <c r="A29" s="5"/>
      <c r="B29" s="661" t="s">
        <v>262</v>
      </c>
      <c r="C29" s="662"/>
      <c r="D29" s="662"/>
      <c r="E29" s="662"/>
      <c r="F29" s="662"/>
      <c r="G29" s="662"/>
      <c r="H29" s="662"/>
      <c r="I29" s="662"/>
      <c r="J29" s="662"/>
      <c r="K29" s="662"/>
      <c r="L29" s="662"/>
      <c r="M29" s="662"/>
      <c r="N29" s="662"/>
      <c r="O29" s="662"/>
      <c r="P29" s="662"/>
      <c r="Q29" s="662"/>
      <c r="R29" s="662"/>
      <c r="S29" s="662"/>
      <c r="T29" s="662"/>
      <c r="U29" s="662"/>
      <c r="V29" s="662"/>
      <c r="W29" s="662"/>
      <c r="X29" s="662"/>
      <c r="Y29" s="662"/>
      <c r="Z29" s="662"/>
      <c r="AA29" s="662"/>
      <c r="AB29" s="662"/>
      <c r="AC29" s="662"/>
      <c r="AD29" s="663"/>
      <c r="AE29" s="5"/>
      <c r="AF29" s="8"/>
      <c r="AH29" s="23">
        <v>0.39930555555555602</v>
      </c>
    </row>
    <row r="30" spans="1:55" ht="21" x14ac:dyDescent="0.15">
      <c r="A30" s="1"/>
      <c r="B30" s="2" t="s">
        <v>279</v>
      </c>
      <c r="C30" s="3"/>
      <c r="D30" s="3"/>
      <c r="E30" s="3"/>
      <c r="F30" s="3"/>
      <c r="G30" s="3"/>
      <c r="H30" s="3"/>
      <c r="I30" s="1"/>
      <c r="J30" s="1"/>
      <c r="K30" s="1"/>
      <c r="L30" s="1"/>
      <c r="M30" s="1"/>
      <c r="N30" s="1"/>
      <c r="O30" s="1"/>
      <c r="P30" s="1"/>
      <c r="Q30" s="1"/>
      <c r="R30" s="1"/>
      <c r="S30" s="1"/>
      <c r="T30" s="1"/>
      <c r="U30" s="1"/>
      <c r="V30" s="1"/>
      <c r="W30" s="1"/>
      <c r="X30" s="1"/>
      <c r="Y30" s="1"/>
      <c r="Z30" s="1"/>
      <c r="AA30" s="1"/>
      <c r="AB30" s="1"/>
      <c r="AC30" s="4"/>
      <c r="AD30" s="1"/>
      <c r="AE30" s="5"/>
      <c r="AG30" s="6"/>
      <c r="AH30" s="6"/>
      <c r="AI30" s="6"/>
      <c r="AJ30" s="6"/>
      <c r="AK30" s="6"/>
      <c r="AL30" s="6"/>
      <c r="AM30" s="6"/>
      <c r="AN30" s="6"/>
      <c r="AO30" s="6"/>
    </row>
    <row r="31" spans="1:55" s="59" customFormat="1" ht="3" customHeight="1" x14ac:dyDescent="0.15">
      <c r="B31" s="60"/>
      <c r="AE31" s="61"/>
    </row>
    <row r="32" spans="1:55" s="59" customFormat="1" ht="42" customHeight="1" x14ac:dyDescent="0.15">
      <c r="B32" s="601" t="s">
        <v>151</v>
      </c>
      <c r="C32" s="601"/>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190"/>
      <c r="AE32" s="63"/>
    </row>
    <row r="33" spans="1:39" s="59" customFormat="1" ht="7.5" customHeight="1" x14ac:dyDescent="0.15">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63"/>
    </row>
    <row r="34" spans="1:39" s="59" customFormat="1" ht="7.5" customHeight="1" x14ac:dyDescent="0.15">
      <c r="A34" s="6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66"/>
      <c r="AE34" s="61"/>
    </row>
    <row r="35" spans="1:39" s="59" customFormat="1" ht="18.75" customHeight="1" x14ac:dyDescent="0.15">
      <c r="A35" s="64"/>
      <c r="B35" s="700" t="s">
        <v>20</v>
      </c>
      <c r="C35" s="700"/>
      <c r="D35" s="191" t="s">
        <v>336</v>
      </c>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2"/>
      <c r="AE35" s="61"/>
      <c r="AF35" s="59" t="s">
        <v>97</v>
      </c>
    </row>
    <row r="36" spans="1:39" s="59" customFormat="1" ht="32.1" customHeight="1" x14ac:dyDescent="0.15">
      <c r="A36" s="64"/>
      <c r="B36" s="701" t="s">
        <v>251</v>
      </c>
      <c r="C36" s="701"/>
      <c r="D36" s="675" t="str">
        <f>E7</f>
        <v>⑩ケアマネジメントに必要な医療との連携及び多職種協働の意義</v>
      </c>
      <c r="E36" s="675"/>
      <c r="F36" s="675"/>
      <c r="G36" s="675"/>
      <c r="H36" s="675"/>
      <c r="I36" s="675"/>
      <c r="J36" s="675"/>
      <c r="K36" s="675"/>
      <c r="L36" s="675"/>
      <c r="M36" s="675"/>
      <c r="N36" s="675"/>
      <c r="O36" s="675"/>
      <c r="P36" s="675"/>
      <c r="Q36" s="675"/>
      <c r="R36" s="675"/>
      <c r="S36" s="675"/>
      <c r="T36" s="675"/>
      <c r="U36" s="675"/>
      <c r="V36" s="675"/>
      <c r="W36" s="675"/>
      <c r="X36" s="675"/>
      <c r="Y36" s="675"/>
      <c r="Z36" s="675"/>
      <c r="AA36" s="675"/>
      <c r="AB36" s="675"/>
      <c r="AC36" s="675"/>
      <c r="AD36" s="676"/>
      <c r="AE36" s="61"/>
    </row>
    <row r="37" spans="1:39" s="59" customFormat="1" ht="7.5" customHeight="1" x14ac:dyDescent="0.15">
      <c r="A37" s="64"/>
      <c r="B37" s="68"/>
      <c r="C37" s="69"/>
      <c r="D37" s="69"/>
      <c r="E37" s="69"/>
      <c r="F37" s="69"/>
      <c r="G37" s="69"/>
      <c r="H37" s="69"/>
      <c r="I37" s="68"/>
      <c r="J37" s="69"/>
      <c r="K37" s="69"/>
      <c r="L37" s="69"/>
      <c r="M37" s="69"/>
      <c r="N37" s="69"/>
      <c r="O37" s="69"/>
      <c r="P37" s="69"/>
      <c r="Q37" s="69"/>
      <c r="R37" s="69"/>
      <c r="S37" s="69"/>
      <c r="T37" s="69"/>
      <c r="U37" s="69"/>
      <c r="V37" s="69"/>
      <c r="W37" s="69"/>
      <c r="X37" s="69"/>
      <c r="Y37" s="69"/>
      <c r="Z37" s="69"/>
      <c r="AA37" s="69"/>
      <c r="AB37" s="69"/>
      <c r="AC37" s="69"/>
      <c r="AD37" s="70"/>
      <c r="AE37" s="61"/>
    </row>
    <row r="38" spans="1:39" s="59" customFormat="1" ht="7.5" customHeight="1" x14ac:dyDescent="0.15">
      <c r="AE38" s="61"/>
    </row>
    <row r="39" spans="1:39" s="59" customFormat="1" ht="18.75" customHeight="1" thickBot="1" x14ac:dyDescent="0.2">
      <c r="B39" s="106"/>
      <c r="C39" s="106"/>
      <c r="D39" s="193"/>
      <c r="E39" s="193"/>
      <c r="F39" s="169"/>
      <c r="G39" s="169"/>
      <c r="H39" s="169"/>
      <c r="I39" s="169"/>
      <c r="J39" s="169"/>
      <c r="K39" s="106"/>
      <c r="L39" s="106"/>
      <c r="M39" s="193"/>
      <c r="N39" s="170"/>
      <c r="O39" s="170"/>
      <c r="P39" s="170"/>
      <c r="Q39" s="170"/>
      <c r="R39" s="73"/>
      <c r="S39" s="170"/>
      <c r="T39" s="171"/>
      <c r="U39" s="171"/>
      <c r="V39" s="171"/>
      <c r="W39" s="106"/>
      <c r="X39" s="106"/>
      <c r="Y39" s="106"/>
      <c r="Z39" s="172"/>
      <c r="AA39" s="172"/>
      <c r="AB39" s="172"/>
      <c r="AC39" s="172"/>
      <c r="AD39" s="172"/>
      <c r="AE39" s="61"/>
    </row>
    <row r="40" spans="1:39" s="59" customFormat="1" ht="18.75" customHeight="1" x14ac:dyDescent="0.15">
      <c r="B40" s="615"/>
      <c r="C40" s="615"/>
      <c r="D40" s="627"/>
      <c r="E40" s="627"/>
      <c r="F40" s="627"/>
      <c r="J40" s="614" t="s">
        <v>1</v>
      </c>
      <c r="K40" s="614"/>
      <c r="L40" s="614"/>
      <c r="M40" s="630"/>
      <c r="N40" s="621" t="str">
        <f>N11</f>
        <v/>
      </c>
      <c r="O40" s="622"/>
      <c r="P40" s="622"/>
      <c r="Q40" s="622"/>
      <c r="R40" s="623"/>
      <c r="T40" s="614" t="s">
        <v>0</v>
      </c>
      <c r="U40" s="614"/>
      <c r="V40" s="614"/>
      <c r="W40" s="679" t="str">
        <f>W11</f>
        <v/>
      </c>
      <c r="X40" s="680"/>
      <c r="Y40" s="680"/>
      <c r="Z40" s="680"/>
      <c r="AA40" s="680"/>
      <c r="AB40" s="680"/>
      <c r="AC40" s="680"/>
      <c r="AD40" s="681"/>
      <c r="AE40" s="173"/>
    </row>
    <row r="41" spans="1:39" s="72" customFormat="1" ht="18.75" customHeight="1" thickBot="1" x14ac:dyDescent="0.2">
      <c r="B41" s="615"/>
      <c r="C41" s="615"/>
      <c r="D41" s="627"/>
      <c r="E41" s="627"/>
      <c r="F41" s="627"/>
      <c r="G41" s="59"/>
      <c r="H41" s="59"/>
      <c r="I41" s="59"/>
      <c r="J41" s="614"/>
      <c r="K41" s="614"/>
      <c r="L41" s="614"/>
      <c r="M41" s="630"/>
      <c r="N41" s="624"/>
      <c r="O41" s="625"/>
      <c r="P41" s="625"/>
      <c r="Q41" s="625"/>
      <c r="R41" s="626"/>
      <c r="S41" s="59"/>
      <c r="T41" s="614"/>
      <c r="U41" s="614"/>
      <c r="V41" s="614"/>
      <c r="W41" s="682"/>
      <c r="X41" s="683"/>
      <c r="Y41" s="683"/>
      <c r="Z41" s="683"/>
      <c r="AA41" s="683"/>
      <c r="AB41" s="683"/>
      <c r="AC41" s="683"/>
      <c r="AD41" s="684"/>
      <c r="AG41" s="59"/>
      <c r="AH41" s="59"/>
      <c r="AL41" s="59"/>
    </row>
    <row r="42" spans="1:39" s="59" customFormat="1" ht="0.75" customHeight="1" x14ac:dyDescent="0.15">
      <c r="B42" s="615"/>
      <c r="C42" s="615"/>
      <c r="D42" s="193"/>
      <c r="E42" s="697"/>
      <c r="F42" s="697"/>
      <c r="G42" s="697"/>
      <c r="H42" s="697"/>
      <c r="I42" s="697"/>
      <c r="J42" s="697"/>
      <c r="K42" s="697"/>
      <c r="L42" s="697"/>
      <c r="M42" s="697"/>
      <c r="N42" s="697"/>
      <c r="O42" s="697"/>
      <c r="P42" s="697"/>
      <c r="Q42" s="697"/>
      <c r="R42" s="697"/>
      <c r="S42" s="697"/>
      <c r="T42" s="697"/>
      <c r="U42" s="697"/>
      <c r="V42" s="615"/>
      <c r="W42" s="615"/>
      <c r="X42" s="615"/>
      <c r="Y42" s="697"/>
      <c r="Z42" s="697"/>
      <c r="AA42" s="697"/>
      <c r="AB42" s="697"/>
      <c r="AC42" s="697"/>
    </row>
    <row r="43" spans="1:39" s="59" customFormat="1" ht="12" customHeight="1" x14ac:dyDescent="0.15">
      <c r="B43" s="615"/>
      <c r="C43" s="615"/>
      <c r="D43" s="193"/>
      <c r="E43" s="72"/>
      <c r="F43" s="195"/>
      <c r="G43" s="195"/>
      <c r="H43" s="195"/>
      <c r="I43" s="195"/>
      <c r="J43" s="195"/>
      <c r="K43" s="72"/>
      <c r="L43" s="195"/>
      <c r="M43" s="195"/>
      <c r="N43" s="195"/>
      <c r="O43" s="195"/>
      <c r="P43" s="195"/>
      <c r="Q43" s="195"/>
      <c r="R43" s="195"/>
      <c r="S43" s="195"/>
      <c r="T43" s="195"/>
      <c r="U43" s="195"/>
      <c r="V43" s="615"/>
      <c r="W43" s="615"/>
      <c r="X43" s="615"/>
      <c r="Y43" s="697"/>
      <c r="Z43" s="697"/>
      <c r="AA43" s="697"/>
      <c r="AB43" s="697"/>
      <c r="AC43" s="697"/>
    </row>
    <row r="44" spans="1:39" s="59" customFormat="1" x14ac:dyDescent="0.15">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row>
    <row r="45" spans="1:39" s="59" customFormat="1" ht="13.5" customHeight="1" x14ac:dyDescent="0.15">
      <c r="B45" s="639" t="s">
        <v>23</v>
      </c>
      <c r="C45" s="640"/>
      <c r="D45" s="640"/>
      <c r="E45" s="640"/>
      <c r="F45" s="640"/>
      <c r="G45" s="640"/>
      <c r="H45" s="640"/>
      <c r="I45" s="640"/>
      <c r="J45" s="685" t="s">
        <v>280</v>
      </c>
      <c r="K45" s="685"/>
      <c r="L45" s="685"/>
      <c r="M45" s="685"/>
      <c r="N45" s="685"/>
      <c r="O45" s="685"/>
      <c r="P45" s="685"/>
      <c r="Q45" s="685"/>
      <c r="R45" s="685"/>
      <c r="S45" s="685"/>
      <c r="T45" s="685"/>
      <c r="U45" s="685"/>
      <c r="V45" s="685"/>
      <c r="W45" s="685"/>
      <c r="X45" s="685"/>
      <c r="Y45" s="685"/>
      <c r="Z45" s="685"/>
      <c r="AA45" s="685"/>
      <c r="AB45" s="685"/>
      <c r="AC45" s="685"/>
      <c r="AD45" s="685"/>
    </row>
    <row r="46" spans="1:39" s="59" customFormat="1" ht="14.25" thickBot="1" x14ac:dyDescent="0.2">
      <c r="B46" s="698"/>
      <c r="C46" s="699"/>
      <c r="D46" s="699"/>
      <c r="E46" s="699"/>
      <c r="F46" s="699"/>
      <c r="G46" s="699"/>
      <c r="H46" s="699"/>
      <c r="I46" s="699"/>
      <c r="J46" s="686"/>
      <c r="K46" s="686"/>
      <c r="L46" s="686"/>
      <c r="M46" s="686"/>
      <c r="N46" s="686"/>
      <c r="O46" s="686"/>
      <c r="P46" s="686"/>
      <c r="Q46" s="686"/>
      <c r="R46" s="686"/>
      <c r="S46" s="686"/>
      <c r="T46" s="686"/>
      <c r="U46" s="686"/>
      <c r="V46" s="686"/>
      <c r="W46" s="686"/>
      <c r="X46" s="686"/>
      <c r="Y46" s="686"/>
      <c r="Z46" s="686"/>
      <c r="AA46" s="686"/>
      <c r="AB46" s="686"/>
      <c r="AC46" s="686"/>
      <c r="AD46" s="686"/>
    </row>
    <row r="47" spans="1:39" s="210" customFormat="1" ht="35.25" customHeight="1" thickBot="1" x14ac:dyDescent="0.2">
      <c r="A47" s="204"/>
      <c r="B47" s="585" t="s">
        <v>305</v>
      </c>
      <c r="C47" s="586"/>
      <c r="D47" s="586"/>
      <c r="E47" s="586"/>
      <c r="F47" s="586"/>
      <c r="G47" s="586"/>
      <c r="H47" s="586"/>
      <c r="I47" s="586"/>
      <c r="J47" s="587"/>
      <c r="K47" s="588"/>
      <c r="L47" s="589"/>
      <c r="M47" s="599" t="s">
        <v>306</v>
      </c>
      <c r="N47" s="590"/>
      <c r="O47" s="590"/>
      <c r="P47" s="590"/>
      <c r="Q47" s="590"/>
      <c r="R47" s="590"/>
      <c r="S47" s="590"/>
      <c r="T47" s="590"/>
      <c r="U47" s="590"/>
      <c r="V47" s="590"/>
      <c r="W47" s="590"/>
      <c r="X47" s="590"/>
      <c r="Y47" s="590"/>
      <c r="Z47" s="590"/>
      <c r="AA47" s="590"/>
      <c r="AB47" s="590"/>
      <c r="AC47" s="590"/>
      <c r="AD47" s="600"/>
      <c r="AE47" s="209"/>
      <c r="AF47" s="211"/>
      <c r="AG47" s="209"/>
      <c r="AH47" s="209"/>
      <c r="AI47" s="209"/>
      <c r="AJ47" s="209"/>
      <c r="AK47" s="209"/>
      <c r="AL47" s="209"/>
      <c r="AM47" s="209"/>
    </row>
    <row r="48" spans="1:39" s="59" customFormat="1" ht="107.25" customHeight="1" x14ac:dyDescent="0.15">
      <c r="B48" s="174" t="s">
        <v>63</v>
      </c>
      <c r="C48" s="690" t="s">
        <v>281</v>
      </c>
      <c r="D48" s="690"/>
      <c r="E48" s="690"/>
      <c r="F48" s="690"/>
      <c r="G48" s="690"/>
      <c r="H48" s="690"/>
      <c r="I48" s="691"/>
      <c r="J48" s="687"/>
      <c r="K48" s="688"/>
      <c r="L48" s="688"/>
      <c r="M48" s="688"/>
      <c r="N48" s="688"/>
      <c r="O48" s="688"/>
      <c r="P48" s="688"/>
      <c r="Q48" s="688"/>
      <c r="R48" s="688"/>
      <c r="S48" s="688"/>
      <c r="T48" s="688"/>
      <c r="U48" s="688"/>
      <c r="V48" s="688"/>
      <c r="W48" s="688"/>
      <c r="X48" s="688"/>
      <c r="Y48" s="688"/>
      <c r="Z48" s="688"/>
      <c r="AA48" s="688"/>
      <c r="AB48" s="688"/>
      <c r="AC48" s="688"/>
      <c r="AD48" s="689"/>
    </row>
    <row r="49" spans="1:45" s="59" customFormat="1" ht="107.25" customHeight="1" x14ac:dyDescent="0.15">
      <c r="B49" s="175" t="s">
        <v>90</v>
      </c>
      <c r="C49" s="692" t="s">
        <v>282</v>
      </c>
      <c r="D49" s="692"/>
      <c r="E49" s="692"/>
      <c r="F49" s="692"/>
      <c r="G49" s="692"/>
      <c r="H49" s="692"/>
      <c r="I49" s="693"/>
      <c r="J49" s="694"/>
      <c r="K49" s="695"/>
      <c r="L49" s="695"/>
      <c r="M49" s="695"/>
      <c r="N49" s="695"/>
      <c r="O49" s="695"/>
      <c r="P49" s="695"/>
      <c r="Q49" s="695"/>
      <c r="R49" s="695"/>
      <c r="S49" s="695"/>
      <c r="T49" s="695"/>
      <c r="U49" s="695"/>
      <c r="V49" s="695"/>
      <c r="W49" s="695"/>
      <c r="X49" s="695"/>
      <c r="Y49" s="695"/>
      <c r="Z49" s="695"/>
      <c r="AA49" s="695"/>
      <c r="AB49" s="695"/>
      <c r="AC49" s="695"/>
      <c r="AD49" s="696"/>
    </row>
    <row r="50" spans="1:45" s="59" customFormat="1" ht="107.25" customHeight="1" x14ac:dyDescent="0.15">
      <c r="B50" s="175" t="s">
        <v>91</v>
      </c>
      <c r="C50" s="692" t="s">
        <v>283</v>
      </c>
      <c r="D50" s="692"/>
      <c r="E50" s="692"/>
      <c r="F50" s="692"/>
      <c r="G50" s="692"/>
      <c r="H50" s="692"/>
      <c r="I50" s="693"/>
      <c r="J50" s="694"/>
      <c r="K50" s="695"/>
      <c r="L50" s="695"/>
      <c r="M50" s="695"/>
      <c r="N50" s="695"/>
      <c r="O50" s="695"/>
      <c r="P50" s="695"/>
      <c r="Q50" s="695"/>
      <c r="R50" s="695"/>
      <c r="S50" s="695"/>
      <c r="T50" s="695"/>
      <c r="U50" s="695"/>
      <c r="V50" s="695"/>
      <c r="W50" s="695"/>
      <c r="X50" s="695"/>
      <c r="Y50" s="695"/>
      <c r="Z50" s="695"/>
      <c r="AA50" s="695"/>
      <c r="AB50" s="695"/>
      <c r="AC50" s="695"/>
      <c r="AD50" s="696"/>
    </row>
    <row r="51" spans="1:45" s="59" customFormat="1" ht="107.25" customHeight="1" thickBot="1" x14ac:dyDescent="0.2">
      <c r="B51" s="176" t="s">
        <v>92</v>
      </c>
      <c r="C51" s="677" t="s">
        <v>284</v>
      </c>
      <c r="D51" s="677"/>
      <c r="E51" s="677"/>
      <c r="F51" s="677"/>
      <c r="G51" s="677"/>
      <c r="H51" s="677"/>
      <c r="I51" s="678"/>
      <c r="J51" s="672"/>
      <c r="K51" s="673"/>
      <c r="L51" s="673"/>
      <c r="M51" s="673"/>
      <c r="N51" s="673"/>
      <c r="O51" s="673"/>
      <c r="P51" s="673"/>
      <c r="Q51" s="673"/>
      <c r="R51" s="673"/>
      <c r="S51" s="673"/>
      <c r="T51" s="673"/>
      <c r="U51" s="673"/>
      <c r="V51" s="673"/>
      <c r="W51" s="673"/>
      <c r="X51" s="673"/>
      <c r="Y51" s="673"/>
      <c r="Z51" s="673"/>
      <c r="AA51" s="673"/>
      <c r="AB51" s="673"/>
      <c r="AC51" s="673"/>
      <c r="AD51" s="674"/>
    </row>
    <row r="52" spans="1:45" s="59" customFormat="1" x14ac:dyDescent="0.15"/>
    <row r="53" spans="1:45" x14ac:dyDescent="0.15">
      <c r="B53" s="167" t="s">
        <v>285</v>
      </c>
      <c r="C53" s="177"/>
      <c r="D53" s="177"/>
      <c r="E53" s="177"/>
      <c r="F53" s="177"/>
      <c r="G53" s="177"/>
      <c r="H53" s="177"/>
      <c r="I53" s="177"/>
      <c r="J53" s="177"/>
      <c r="AG53" s="6"/>
      <c r="AH53" s="6"/>
      <c r="AI53" s="6"/>
      <c r="AJ53" s="6"/>
      <c r="AK53" s="6"/>
      <c r="AL53" s="6"/>
      <c r="AM53" s="6"/>
      <c r="AN53" s="6"/>
      <c r="AO53" s="6"/>
    </row>
    <row r="54" spans="1:45" x14ac:dyDescent="0.15">
      <c r="B54" s="178"/>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80"/>
      <c r="AG54" s="6"/>
      <c r="AH54" s="6"/>
      <c r="AI54" s="6"/>
      <c r="AJ54" s="6"/>
      <c r="AK54" s="6"/>
      <c r="AL54" s="6"/>
      <c r="AM54" s="6"/>
      <c r="AN54" s="6"/>
      <c r="AO54" s="6"/>
    </row>
    <row r="55" spans="1:45" x14ac:dyDescent="0.15">
      <c r="B55" s="181"/>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82"/>
      <c r="AG55" s="6"/>
      <c r="AH55" s="6"/>
      <c r="AI55" s="6"/>
      <c r="AJ55" s="6"/>
      <c r="AK55" s="6"/>
      <c r="AL55" s="6"/>
      <c r="AM55" s="6"/>
      <c r="AN55" s="6"/>
      <c r="AO55" s="6"/>
    </row>
    <row r="56" spans="1:45" x14ac:dyDescent="0.15">
      <c r="B56" s="181"/>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82"/>
      <c r="AG56" s="6"/>
      <c r="AH56" s="6"/>
      <c r="AI56" s="6"/>
      <c r="AJ56" s="6"/>
      <c r="AK56" s="6"/>
      <c r="AL56" s="6"/>
      <c r="AM56" s="6"/>
      <c r="AN56" s="6"/>
      <c r="AO56" s="6"/>
    </row>
    <row r="57" spans="1:45" customFormat="1" ht="17.25" x14ac:dyDescent="0.15">
      <c r="A57" s="5"/>
      <c r="B57" s="183"/>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5"/>
      <c r="AE57" s="6"/>
      <c r="AF57" s="6"/>
      <c r="AG57" s="6"/>
      <c r="AH57" s="6"/>
    </row>
    <row r="58" spans="1:45" customFormat="1" ht="17.25" x14ac:dyDescent="0.15">
      <c r="A58" s="5"/>
      <c r="B58" s="186"/>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8"/>
      <c r="AE58" s="6"/>
      <c r="AF58" s="6"/>
      <c r="AG58" s="6"/>
      <c r="AH58" s="6"/>
    </row>
    <row r="59" spans="1:45" s="27"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8"/>
      <c r="AH59" s="23">
        <v>0.49305555555555702</v>
      </c>
      <c r="AP59" s="6"/>
      <c r="AQ59" s="6"/>
      <c r="AR59" s="6"/>
      <c r="AS59" s="6"/>
    </row>
    <row r="60" spans="1:45" s="27"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8"/>
      <c r="AH60" s="23">
        <v>0.49652777777777901</v>
      </c>
      <c r="AP60" s="6"/>
      <c r="AQ60" s="6"/>
      <c r="AR60" s="6"/>
      <c r="AS60" s="6"/>
    </row>
    <row r="61" spans="1:45" s="27"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8"/>
      <c r="AH61" s="23">
        <v>0.500000000000002</v>
      </c>
      <c r="AP61" s="6"/>
      <c r="AQ61" s="6"/>
      <c r="AR61" s="6"/>
      <c r="AS61" s="6"/>
    </row>
    <row r="62" spans="1:45" s="27"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8"/>
      <c r="AH62" s="23">
        <v>0.50347222222222399</v>
      </c>
      <c r="AP62" s="6"/>
      <c r="AQ62" s="6"/>
      <c r="AR62" s="6"/>
      <c r="AS62" s="6"/>
    </row>
    <row r="63" spans="1:45" s="27"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6"/>
      <c r="AH63" s="23">
        <v>0.50694444444444597</v>
      </c>
      <c r="AP63" s="6"/>
      <c r="AQ63" s="6"/>
      <c r="AR63" s="6"/>
      <c r="AS63" s="6"/>
    </row>
    <row r="64" spans="1:45" s="27"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6"/>
      <c r="AH64" s="23">
        <v>0.51041666666666896</v>
      </c>
      <c r="AP64" s="6"/>
      <c r="AQ64" s="6"/>
      <c r="AR64" s="6"/>
      <c r="AS64" s="6"/>
    </row>
    <row r="65" spans="1:45" s="27"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6"/>
      <c r="AH65" s="23">
        <v>0.51388888888889095</v>
      </c>
      <c r="AP65" s="6"/>
      <c r="AQ65" s="6"/>
      <c r="AR65" s="6"/>
      <c r="AS65" s="6"/>
    </row>
    <row r="66" spans="1:45" s="27"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6"/>
      <c r="AH66" s="23">
        <v>0.51736111111111305</v>
      </c>
      <c r="AP66" s="6"/>
      <c r="AQ66" s="6"/>
      <c r="AR66" s="6"/>
      <c r="AS66" s="6"/>
    </row>
    <row r="67" spans="1:45" s="27"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6"/>
      <c r="AH67" s="23">
        <v>0.52083333333333504</v>
      </c>
      <c r="AP67" s="6"/>
      <c r="AQ67" s="6"/>
      <c r="AR67" s="6"/>
      <c r="AS67" s="6"/>
    </row>
    <row r="68" spans="1:45" s="27"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6"/>
      <c r="AH68" s="23">
        <v>0.52430555555555802</v>
      </c>
      <c r="AP68" s="6"/>
      <c r="AQ68" s="6"/>
      <c r="AR68" s="6"/>
      <c r="AS68" s="6"/>
    </row>
    <row r="69" spans="1:45" s="27"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6"/>
      <c r="AH69" s="23">
        <v>0.52777777777778001</v>
      </c>
      <c r="AP69" s="6"/>
      <c r="AQ69" s="6"/>
      <c r="AR69" s="6"/>
      <c r="AS69" s="6"/>
    </row>
    <row r="70" spans="1:45" s="27"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6"/>
      <c r="AH70" s="23">
        <v>0.531250000000002</v>
      </c>
      <c r="AP70" s="6"/>
      <c r="AQ70" s="6"/>
      <c r="AR70" s="6"/>
      <c r="AS70" s="6"/>
    </row>
    <row r="71" spans="1:45" s="27"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6"/>
      <c r="AH71" s="23">
        <v>0.53472222222222399</v>
      </c>
      <c r="AP71" s="6"/>
      <c r="AQ71" s="6"/>
      <c r="AR71" s="6"/>
      <c r="AS71" s="6"/>
    </row>
    <row r="72" spans="1:45" s="27"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6"/>
      <c r="AH72" s="23">
        <v>0.53819444444444697</v>
      </c>
      <c r="AP72" s="6"/>
      <c r="AQ72" s="6"/>
      <c r="AR72" s="6"/>
      <c r="AS72" s="6"/>
    </row>
    <row r="73" spans="1:45" s="27"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6"/>
      <c r="AH73" s="23">
        <v>0.54166666666666896</v>
      </c>
      <c r="AP73" s="6"/>
      <c r="AQ73" s="6"/>
      <c r="AR73" s="6"/>
      <c r="AS73" s="6"/>
    </row>
    <row r="74" spans="1:45" s="27"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6"/>
      <c r="AH74" s="23">
        <v>0.54513888888889095</v>
      </c>
    </row>
    <row r="75" spans="1:45"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6"/>
      <c r="AH75" s="23">
        <v>0.54861111111111305</v>
      </c>
    </row>
    <row r="76" spans="1:45"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6"/>
      <c r="AH76" s="23">
        <v>0.55208333333333603</v>
      </c>
    </row>
    <row r="77" spans="1:45"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6"/>
      <c r="AH77" s="23">
        <v>0.55555555555555802</v>
      </c>
    </row>
    <row r="78" spans="1:45"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6"/>
      <c r="AH78" s="23">
        <v>0.55902777777778001</v>
      </c>
    </row>
    <row r="79" spans="1:45"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6"/>
      <c r="AH79" s="23">
        <v>0.562500000000003</v>
      </c>
    </row>
    <row r="80" spans="1:45"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6"/>
      <c r="AH80" s="23">
        <v>0.56597222222222499</v>
      </c>
    </row>
    <row r="81" spans="1:34"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6"/>
      <c r="AH81" s="23">
        <v>0.56944444444444697</v>
      </c>
    </row>
    <row r="82" spans="1:34"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6"/>
      <c r="AH82" s="23">
        <v>0.57291666666666896</v>
      </c>
    </row>
    <row r="83" spans="1:34"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6"/>
      <c r="AH83" s="23">
        <v>0.57638888888889195</v>
      </c>
    </row>
    <row r="84" spans="1:34"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6"/>
      <c r="AH84" s="23">
        <v>0.57986111111111405</v>
      </c>
    </row>
    <row r="85" spans="1:34"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6"/>
      <c r="AH85" s="23">
        <v>0.58333333333333603</v>
      </c>
    </row>
    <row r="86" spans="1:34"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6"/>
      <c r="AH86" s="23">
        <v>0.58680555555555802</v>
      </c>
    </row>
    <row r="87" spans="1:34"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6"/>
      <c r="AH87" s="23">
        <v>0.59027777777778101</v>
      </c>
    </row>
    <row r="88" spans="1:34"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6"/>
      <c r="AH88" s="23">
        <v>0.593750000000003</v>
      </c>
    </row>
    <row r="89" spans="1:34"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6"/>
      <c r="AH89" s="23">
        <v>0.59722222222222499</v>
      </c>
    </row>
    <row r="90" spans="1:34"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6"/>
      <c r="AH90" s="23">
        <v>0.60069444444444697</v>
      </c>
    </row>
    <row r="91" spans="1:34"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H91" s="23">
        <v>0.60416666666666996</v>
      </c>
    </row>
    <row r="92" spans="1:34"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6"/>
      <c r="AH92" s="23">
        <v>0.60763888888889195</v>
      </c>
    </row>
    <row r="93" spans="1:34"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6"/>
      <c r="AH93" s="23">
        <v>0.61111111111111405</v>
      </c>
    </row>
    <row r="94" spans="1:34"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6"/>
      <c r="AH94" s="23">
        <v>0.61458333333333603</v>
      </c>
    </row>
    <row r="95" spans="1:34"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6"/>
      <c r="AH95" s="23">
        <v>0.61805555555555902</v>
      </c>
    </row>
    <row r="96" spans="1:34"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6"/>
      <c r="AH96" s="23">
        <v>0.62152777777778101</v>
      </c>
    </row>
    <row r="97" spans="1:34"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6"/>
      <c r="AH97" s="23">
        <v>0.625000000000003</v>
      </c>
    </row>
    <row r="98" spans="1:34"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6"/>
      <c r="AH98" s="23">
        <v>0.62847222222222598</v>
      </c>
    </row>
    <row r="99" spans="1:34"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6"/>
      <c r="AH99" s="23">
        <v>0.63194444444444797</v>
      </c>
    </row>
    <row r="100" spans="1:34"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6"/>
      <c r="AH100" s="23">
        <v>0.63541666666666996</v>
      </c>
    </row>
    <row r="101" spans="1:34"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6"/>
      <c r="AH101" s="23">
        <v>0.63888888888889195</v>
      </c>
    </row>
    <row r="102" spans="1:34"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6"/>
      <c r="AH102" s="23">
        <v>0.64236111111111505</v>
      </c>
    </row>
    <row r="103" spans="1:34"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6"/>
      <c r="AH103" s="23">
        <v>0.64583333333333703</v>
      </c>
    </row>
    <row r="104" spans="1:34"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6"/>
      <c r="AH104" s="23">
        <v>0.64930555555555902</v>
      </c>
    </row>
    <row r="105" spans="1:34"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6"/>
      <c r="AH105" s="23">
        <v>0.65277777777778101</v>
      </c>
    </row>
    <row r="106" spans="1:34"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6"/>
      <c r="AH106" s="23">
        <v>0.656250000000004</v>
      </c>
    </row>
    <row r="107" spans="1:34"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6"/>
      <c r="AH107" s="23">
        <v>0.65972222222222598</v>
      </c>
    </row>
    <row r="108" spans="1:34"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6"/>
      <c r="AH108" s="23">
        <v>0.66319444444444797</v>
      </c>
    </row>
    <row r="109" spans="1:34"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6"/>
      <c r="AH109" s="23">
        <v>0.66666666666666996</v>
      </c>
    </row>
    <row r="110" spans="1:34"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6"/>
      <c r="AH110" s="23">
        <v>0.67013888888889295</v>
      </c>
    </row>
    <row r="111" spans="1:34"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6"/>
      <c r="AH111" s="23">
        <v>0.67361111111111505</v>
      </c>
    </row>
    <row r="112" spans="1:34"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6"/>
      <c r="AH112" s="23">
        <v>0.67708333333333703</v>
      </c>
    </row>
    <row r="113" spans="1:34"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6"/>
      <c r="AH113" s="23">
        <v>0.68055555555556002</v>
      </c>
    </row>
    <row r="114" spans="1:34"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6"/>
      <c r="AH114" s="23">
        <v>0.68402777777778201</v>
      </c>
    </row>
    <row r="115" spans="1:34"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6"/>
      <c r="AH115" s="23">
        <v>0.687500000000004</v>
      </c>
    </row>
    <row r="116" spans="1:34"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6"/>
      <c r="AH116" s="23">
        <v>0.69097222222222598</v>
      </c>
    </row>
    <row r="117" spans="1:34"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6"/>
      <c r="AH117" s="23">
        <v>0.69444444444444897</v>
      </c>
    </row>
    <row r="118" spans="1:34"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6"/>
      <c r="AH118" s="23">
        <v>0.69791666666667096</v>
      </c>
    </row>
    <row r="119" spans="1:34"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6"/>
      <c r="AH119" s="23">
        <v>0.70138888888889295</v>
      </c>
    </row>
    <row r="120" spans="1:34"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6"/>
      <c r="AH120" s="23">
        <v>0.70486111111111505</v>
      </c>
    </row>
    <row r="121" spans="1:34"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6"/>
      <c r="AH121" s="23">
        <v>0.70833333333333803</v>
      </c>
    </row>
    <row r="122" spans="1:34"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6"/>
      <c r="AH122" s="23">
        <v>0.71180555555556002</v>
      </c>
    </row>
    <row r="123" spans="1:34"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6"/>
      <c r="AH123" s="23">
        <v>0.71527777777778201</v>
      </c>
    </row>
    <row r="124" spans="1:34"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6"/>
      <c r="AH124" s="23">
        <v>0.718750000000004</v>
      </c>
    </row>
    <row r="125" spans="1:34"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6"/>
      <c r="AH125" s="23">
        <v>0.72222222222222698</v>
      </c>
    </row>
    <row r="126" spans="1:34"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6"/>
      <c r="AH126" s="23">
        <v>0.72569444444444897</v>
      </c>
    </row>
    <row r="127" spans="1:34"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6"/>
      <c r="AH127" s="23">
        <v>0.72916666666667096</v>
      </c>
    </row>
    <row r="128" spans="1:34"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6"/>
      <c r="AH128" s="23">
        <v>0.73263888888889395</v>
      </c>
    </row>
    <row r="129" spans="1:34"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6"/>
      <c r="AH129" s="23">
        <v>0.73611111111111605</v>
      </c>
    </row>
    <row r="130" spans="1:34"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6"/>
      <c r="AH130" s="23">
        <v>0.73958333333333803</v>
      </c>
    </row>
    <row r="131" spans="1:34" s="27"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6"/>
      <c r="AH131" s="23">
        <v>0.74305555555556002</v>
      </c>
    </row>
    <row r="132" spans="1:34" s="27"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6"/>
      <c r="AH132" s="23">
        <v>0.74652777777778301</v>
      </c>
    </row>
    <row r="133" spans="1:34" s="27"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6"/>
      <c r="AH133" s="23">
        <v>0.750000000000005</v>
      </c>
    </row>
    <row r="134" spans="1:34" s="27"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6"/>
      <c r="AH134" s="23">
        <v>0.75347222222222698</v>
      </c>
    </row>
    <row r="135" spans="1:34" s="27"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6"/>
      <c r="AH135" s="23">
        <v>0.75694444444444897</v>
      </c>
    </row>
    <row r="136" spans="1:34" s="27"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6"/>
      <c r="AH136" s="23">
        <v>0.76041666666667196</v>
      </c>
    </row>
    <row r="137" spans="1:34" s="27"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6"/>
      <c r="AH137" s="23">
        <v>0.76388888888889395</v>
      </c>
    </row>
    <row r="138" spans="1:34" s="27"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6"/>
      <c r="AH138" s="23">
        <v>0.76736111111111605</v>
      </c>
    </row>
    <row r="139" spans="1:34" s="27" customFormat="1" x14ac:dyDescent="0.1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H139" s="23">
        <v>0.77083333333333803</v>
      </c>
    </row>
    <row r="140" spans="1:34" s="27" customFormat="1"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H140" s="23">
        <v>0.77430555555556102</v>
      </c>
    </row>
    <row r="141" spans="1:34" s="27" customForma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H141" s="23">
        <v>0.77777777777778301</v>
      </c>
    </row>
    <row r="142" spans="1:34" s="27"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H142" s="23">
        <v>0.781250000000005</v>
      </c>
    </row>
    <row r="143" spans="1:34" s="27"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H143" s="23">
        <v>0.78472222222222798</v>
      </c>
    </row>
    <row r="144" spans="1:34" s="27"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H144" s="23">
        <v>0.78819444444444997</v>
      </c>
    </row>
    <row r="145" spans="1:256" s="27"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H145" s="30">
        <v>0.79166666666667196</v>
      </c>
    </row>
    <row r="146" spans="1:256" s="27"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c r="HO146" s="6"/>
      <c r="HP146" s="6"/>
      <c r="HQ146" s="6"/>
      <c r="HR146" s="6"/>
      <c r="HS146" s="6"/>
      <c r="HT146" s="6"/>
      <c r="HU146" s="6"/>
      <c r="HV146" s="6"/>
      <c r="HW146" s="6"/>
      <c r="HX146" s="6"/>
      <c r="HY146" s="6"/>
      <c r="HZ146" s="6"/>
      <c r="IA146" s="6"/>
      <c r="IB146" s="6"/>
      <c r="IC146" s="6"/>
      <c r="ID146" s="6"/>
      <c r="IE146" s="6"/>
      <c r="IF146" s="6"/>
      <c r="IG146" s="6"/>
      <c r="IH146" s="6"/>
      <c r="II146" s="6"/>
      <c r="IJ146" s="6"/>
      <c r="IK146" s="6"/>
      <c r="IL146" s="6"/>
      <c r="IM146" s="6"/>
      <c r="IN146" s="6"/>
      <c r="IO146" s="6"/>
      <c r="IP146" s="6"/>
      <c r="IQ146" s="6"/>
      <c r="IR146" s="6"/>
      <c r="IS146" s="6"/>
      <c r="IT146" s="6"/>
      <c r="IU146" s="6"/>
      <c r="IV146" s="6"/>
    </row>
  </sheetData>
  <mergeCells count="106">
    <mergeCell ref="C51:I51"/>
    <mergeCell ref="J51:AD51"/>
    <mergeCell ref="C48:I48"/>
    <mergeCell ref="J48:AD48"/>
    <mergeCell ref="C49:I49"/>
    <mergeCell ref="J49:AD49"/>
    <mergeCell ref="C50:I50"/>
    <mergeCell ref="J50:AD50"/>
    <mergeCell ref="W40:AD41"/>
    <mergeCell ref="B42:C43"/>
    <mergeCell ref="E42:U42"/>
    <mergeCell ref="V42:X43"/>
    <mergeCell ref="Y42:AC43"/>
    <mergeCell ref="B45:I46"/>
    <mergeCell ref="J45:AD46"/>
    <mergeCell ref="B47:I47"/>
    <mergeCell ref="J47:L47"/>
    <mergeCell ref="M47:AD47"/>
    <mergeCell ref="C22:P22"/>
    <mergeCell ref="C23:P23"/>
    <mergeCell ref="C25:P25"/>
    <mergeCell ref="Q26:S26"/>
    <mergeCell ref="Q25:S25"/>
    <mergeCell ref="D40:F41"/>
    <mergeCell ref="J40:M41"/>
    <mergeCell ref="N40:R41"/>
    <mergeCell ref="T40:V41"/>
    <mergeCell ref="C24:P24"/>
    <mergeCell ref="Q24:S24"/>
    <mergeCell ref="B28:AD28"/>
    <mergeCell ref="B29:AD29"/>
    <mergeCell ref="B32:AC32"/>
    <mergeCell ref="B35:C35"/>
    <mergeCell ref="B36:C36"/>
    <mergeCell ref="D36:AD36"/>
    <mergeCell ref="B40:C41"/>
    <mergeCell ref="C26:P26"/>
    <mergeCell ref="T25:V25"/>
    <mergeCell ref="T26:V26"/>
    <mergeCell ref="W26:Y26"/>
    <mergeCell ref="W25:Y25"/>
    <mergeCell ref="W20:Y20"/>
    <mergeCell ref="T19:V19"/>
    <mergeCell ref="W19:Y19"/>
    <mergeCell ref="W21:Y21"/>
    <mergeCell ref="W17:Y17"/>
    <mergeCell ref="T18:V18"/>
    <mergeCell ref="W11:AD12"/>
    <mergeCell ref="W23:Y23"/>
    <mergeCell ref="T24:V24"/>
    <mergeCell ref="T21:V21"/>
    <mergeCell ref="T22:V22"/>
    <mergeCell ref="B6:D6"/>
    <mergeCell ref="T11:V12"/>
    <mergeCell ref="C21:P21"/>
    <mergeCell ref="Q20:S20"/>
    <mergeCell ref="Q21:S21"/>
    <mergeCell ref="Q17:S17"/>
    <mergeCell ref="D11:F12"/>
    <mergeCell ref="N11:R12"/>
    <mergeCell ref="J11:M12"/>
    <mergeCell ref="B11:C12"/>
    <mergeCell ref="T20:V20"/>
    <mergeCell ref="AN14:AO14"/>
    <mergeCell ref="AI14:AI15"/>
    <mergeCell ref="Z14:AD15"/>
    <mergeCell ref="C19:P19"/>
    <mergeCell ref="B16:P16"/>
    <mergeCell ref="Q19:S19"/>
    <mergeCell ref="T16:V16"/>
    <mergeCell ref="T17:V17"/>
    <mergeCell ref="C17:P17"/>
    <mergeCell ref="B14:P15"/>
    <mergeCell ref="AL14:AM14"/>
    <mergeCell ref="AJ14:AK14"/>
    <mergeCell ref="AL16:AM16"/>
    <mergeCell ref="AN16:AO16"/>
    <mergeCell ref="Z16:AD16"/>
    <mergeCell ref="Z19:AD19"/>
    <mergeCell ref="AJ16:AK16"/>
    <mergeCell ref="Z17:AD17"/>
    <mergeCell ref="Z18:AD18"/>
    <mergeCell ref="B3:AD3"/>
    <mergeCell ref="E6:AD6"/>
    <mergeCell ref="E7:AD7"/>
    <mergeCell ref="Q14:S15"/>
    <mergeCell ref="C20:P20"/>
    <mergeCell ref="C18:P18"/>
    <mergeCell ref="Z26:AD26"/>
    <mergeCell ref="Q23:S23"/>
    <mergeCell ref="Q18:S18"/>
    <mergeCell ref="W14:Y15"/>
    <mergeCell ref="Q16:S16"/>
    <mergeCell ref="T14:V15"/>
    <mergeCell ref="W16:Y16"/>
    <mergeCell ref="W18:Y18"/>
    <mergeCell ref="Z25:AD25"/>
    <mergeCell ref="Z23:AD23"/>
    <mergeCell ref="Z24:AD24"/>
    <mergeCell ref="Z20:AD20"/>
    <mergeCell ref="Z22:AD22"/>
    <mergeCell ref="Z21:AD21"/>
    <mergeCell ref="W22:Y22"/>
    <mergeCell ref="Q22:S22"/>
    <mergeCell ref="W24:Y24"/>
    <mergeCell ref="T23:V23"/>
  </mergeCells>
  <phoneticPr fontId="1"/>
  <dataValidations count="1">
    <dataValidation type="list" showInputMessage="1" showErrorMessage="1" sqref="Q17:Y26" xr:uid="{00000000-0002-0000-0F00-000000000000}">
      <formula1>"1,2,3,4"</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29" max="30"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tabColor theme="8" tint="0.39997558519241921"/>
  </sheetPr>
  <dimension ref="A1:BD148"/>
  <sheetViews>
    <sheetView showGridLines="0" view="pageBreakPreview" topLeftCell="D1" zoomScaleNormal="100" zoomScaleSheetLayoutView="100" workbookViewId="0">
      <selection activeCell="AU20" sqref="AU20"/>
    </sheetView>
  </sheetViews>
  <sheetFormatPr defaultRowHeight="13.5" x14ac:dyDescent="0.15"/>
  <cols>
    <col min="1" max="1" width="1.875" style="6" customWidth="1"/>
    <col min="2" max="2" width="3.25" style="6" customWidth="1"/>
    <col min="3" max="4" width="3.375" style="6" customWidth="1"/>
    <col min="5" max="9" width="2.25" style="6" customWidth="1"/>
    <col min="10" max="11" width="4.5" style="6" customWidth="1"/>
    <col min="12" max="15" width="2.25" style="6" customWidth="1"/>
    <col min="16" max="17" width="2.125" style="6" customWidth="1"/>
    <col min="18" max="28" width="2.25" style="6" customWidth="1"/>
    <col min="29" max="29" width="7.875" style="6" customWidth="1"/>
    <col min="30" max="30" width="9" style="6"/>
    <col min="31" max="31" width="1.875" style="6" customWidth="1"/>
    <col min="32" max="32" width="9" style="6"/>
    <col min="33" max="34" width="8.5" style="27" hidden="1" customWidth="1"/>
    <col min="35" max="35" width="3.875" style="27" hidden="1" customWidth="1"/>
    <col min="36" max="41" width="8.5" style="27" hidden="1" customWidth="1"/>
    <col min="42" max="43" width="9" style="6"/>
    <col min="44" max="44" width="9" style="6" customWidth="1"/>
    <col min="45" max="16384" width="9" style="6"/>
  </cols>
  <sheetData>
    <row r="1" spans="1:46" ht="21" x14ac:dyDescent="0.15">
      <c r="A1" s="1"/>
      <c r="B1" s="2" t="s">
        <v>19</v>
      </c>
      <c r="C1" s="3"/>
      <c r="D1" s="3"/>
      <c r="E1" s="3"/>
      <c r="F1" s="3"/>
      <c r="G1" s="3"/>
      <c r="H1" s="3"/>
      <c r="I1" s="3"/>
      <c r="J1" s="1"/>
      <c r="K1" s="1"/>
      <c r="L1" s="1"/>
      <c r="M1" s="1"/>
      <c r="N1" s="1"/>
      <c r="O1" s="1"/>
      <c r="P1" s="1"/>
      <c r="Q1" s="1"/>
      <c r="R1" s="1"/>
      <c r="S1" s="1"/>
      <c r="T1" s="1"/>
      <c r="U1" s="1"/>
      <c r="V1" s="1"/>
      <c r="W1" s="1"/>
      <c r="X1" s="1"/>
      <c r="Y1" s="1"/>
      <c r="Z1" s="1"/>
      <c r="AA1" s="1"/>
      <c r="AB1" s="1"/>
      <c r="AC1" s="1"/>
      <c r="AD1" s="4"/>
      <c r="AE1" s="1"/>
      <c r="AF1" s="5"/>
      <c r="AG1" s="6"/>
      <c r="AH1" s="6"/>
      <c r="AI1" s="6"/>
      <c r="AJ1" s="6"/>
      <c r="AK1" s="6"/>
      <c r="AL1" s="6"/>
      <c r="AM1" s="6"/>
      <c r="AN1" s="6"/>
      <c r="AO1" s="6"/>
      <c r="AT1" s="164" t="s">
        <v>270</v>
      </c>
    </row>
    <row r="2" spans="1:46" s="59" customFormat="1" ht="3" customHeight="1" x14ac:dyDescent="0.15">
      <c r="B2" s="60"/>
      <c r="AF2" s="61"/>
    </row>
    <row r="3" spans="1:46" s="59" customFormat="1" ht="42" customHeight="1" x14ac:dyDescent="0.15">
      <c r="B3" s="601" t="s">
        <v>151</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2"/>
      <c r="AF3" s="63"/>
    </row>
    <row r="4" spans="1:46" s="59" customFormat="1" ht="7.5" customHeight="1" x14ac:dyDescent="0.15">
      <c r="B4" s="62"/>
      <c r="C4" s="62"/>
      <c r="D4" s="160"/>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3"/>
    </row>
    <row r="5" spans="1:46" s="59" customFormat="1" ht="7.5" customHeight="1" x14ac:dyDescent="0.15">
      <c r="A5" s="64"/>
      <c r="B5" s="65"/>
      <c r="C5" s="65"/>
      <c r="D5" s="144"/>
      <c r="E5" s="65"/>
      <c r="F5" s="65"/>
      <c r="G5" s="65"/>
      <c r="H5" s="65"/>
      <c r="I5" s="65"/>
      <c r="J5" s="65"/>
      <c r="K5" s="65"/>
      <c r="L5" s="65"/>
      <c r="M5" s="65"/>
      <c r="N5" s="65"/>
      <c r="O5" s="65"/>
      <c r="P5" s="65"/>
      <c r="Q5" s="65"/>
      <c r="R5" s="65"/>
      <c r="S5" s="65"/>
      <c r="T5" s="65"/>
      <c r="U5" s="65"/>
      <c r="V5" s="65"/>
      <c r="W5" s="65"/>
      <c r="X5" s="65"/>
      <c r="Y5" s="65"/>
      <c r="Z5" s="65"/>
      <c r="AA5" s="65"/>
      <c r="AB5" s="65"/>
      <c r="AC5" s="65"/>
      <c r="AD5" s="66"/>
      <c r="AF5" s="61"/>
      <c r="AG5" s="67"/>
      <c r="AH5" s="67"/>
      <c r="AI5" s="67"/>
      <c r="AJ5" s="67"/>
      <c r="AK5" s="67"/>
      <c r="AL5" s="67"/>
      <c r="AM5" s="67"/>
      <c r="AN5" s="67"/>
      <c r="AO5" s="67"/>
    </row>
    <row r="6" spans="1:46" s="59" customFormat="1" ht="18.75" customHeight="1" x14ac:dyDescent="0.15">
      <c r="A6" s="64"/>
      <c r="B6" s="612" t="s">
        <v>20</v>
      </c>
      <c r="C6" s="613"/>
      <c r="D6" s="613"/>
      <c r="E6" s="602" t="s">
        <v>336</v>
      </c>
      <c r="F6" s="602"/>
      <c r="G6" s="602"/>
      <c r="H6" s="602"/>
      <c r="I6" s="602"/>
      <c r="J6" s="602"/>
      <c r="K6" s="602"/>
      <c r="L6" s="602"/>
      <c r="M6" s="602"/>
      <c r="N6" s="602"/>
      <c r="O6" s="602"/>
      <c r="P6" s="602"/>
      <c r="Q6" s="602"/>
      <c r="R6" s="602"/>
      <c r="S6" s="602"/>
      <c r="T6" s="602"/>
      <c r="U6" s="602"/>
      <c r="V6" s="602"/>
      <c r="W6" s="602"/>
      <c r="X6" s="602"/>
      <c r="Y6" s="602"/>
      <c r="Z6" s="602"/>
      <c r="AA6" s="602"/>
      <c r="AB6" s="602"/>
      <c r="AC6" s="602"/>
      <c r="AD6" s="603"/>
      <c r="AF6" s="61"/>
      <c r="AG6" s="67"/>
      <c r="AH6" s="67"/>
      <c r="AI6" s="67"/>
      <c r="AJ6" s="67"/>
      <c r="AK6" s="67"/>
      <c r="AP6" s="59" t="s">
        <v>97</v>
      </c>
    </row>
    <row r="7" spans="1:46" s="59" customFormat="1" ht="32.1" customHeight="1" x14ac:dyDescent="0.15">
      <c r="A7" s="64"/>
      <c r="B7" s="166" t="s">
        <v>251</v>
      </c>
      <c r="C7" s="166"/>
      <c r="D7" s="162"/>
      <c r="E7" s="619" t="s">
        <v>188</v>
      </c>
      <c r="F7" s="619"/>
      <c r="G7" s="619"/>
      <c r="H7" s="619"/>
      <c r="I7" s="619"/>
      <c r="J7" s="619"/>
      <c r="K7" s="619"/>
      <c r="L7" s="619"/>
      <c r="M7" s="619"/>
      <c r="N7" s="619"/>
      <c r="O7" s="619"/>
      <c r="P7" s="619"/>
      <c r="Q7" s="619"/>
      <c r="R7" s="619"/>
      <c r="S7" s="619"/>
      <c r="T7" s="619"/>
      <c r="U7" s="619"/>
      <c r="V7" s="619"/>
      <c r="W7" s="619"/>
      <c r="X7" s="619"/>
      <c r="Y7" s="619"/>
      <c r="Z7" s="619"/>
      <c r="AA7" s="619"/>
      <c r="AB7" s="619"/>
      <c r="AC7" s="619"/>
      <c r="AD7" s="620"/>
      <c r="AF7" s="61"/>
      <c r="AJ7" s="67"/>
      <c r="AK7" s="67"/>
      <c r="AL7" s="67"/>
      <c r="AM7" s="67"/>
      <c r="AN7" s="67"/>
      <c r="AO7" s="67"/>
    </row>
    <row r="8" spans="1:46" s="59" customFormat="1" ht="7.5" customHeight="1" x14ac:dyDescent="0.15">
      <c r="A8" s="64"/>
      <c r="B8" s="68"/>
      <c r="C8" s="69"/>
      <c r="D8" s="69"/>
      <c r="E8" s="69"/>
      <c r="F8" s="69"/>
      <c r="G8" s="69"/>
      <c r="H8" s="69"/>
      <c r="I8" s="69"/>
      <c r="J8" s="68"/>
      <c r="K8" s="69"/>
      <c r="L8" s="69"/>
      <c r="M8" s="69"/>
      <c r="N8" s="69"/>
      <c r="O8" s="69"/>
      <c r="P8" s="69"/>
      <c r="Q8" s="69"/>
      <c r="R8" s="69"/>
      <c r="S8" s="69"/>
      <c r="T8" s="69"/>
      <c r="U8" s="69"/>
      <c r="V8" s="69"/>
      <c r="W8" s="69"/>
      <c r="X8" s="69"/>
      <c r="Y8" s="69"/>
      <c r="Z8" s="69"/>
      <c r="AA8" s="69"/>
      <c r="AB8" s="69"/>
      <c r="AC8" s="69"/>
      <c r="AD8" s="70"/>
      <c r="AF8" s="61"/>
    </row>
    <row r="9" spans="1:46" s="59" customFormat="1" ht="7.5" customHeight="1" x14ac:dyDescent="0.15">
      <c r="AF9" s="61"/>
    </row>
    <row r="10" spans="1:46" s="72" customFormat="1" ht="3.75" customHeight="1" thickBot="1" x14ac:dyDescent="0.2">
      <c r="B10" s="73"/>
      <c r="C10" s="73"/>
      <c r="D10" s="73"/>
      <c r="E10" s="163"/>
      <c r="F10" s="73"/>
      <c r="G10" s="73"/>
      <c r="H10" s="73"/>
      <c r="I10" s="73"/>
      <c r="J10" s="163"/>
      <c r="K10" s="163"/>
      <c r="L10" s="163"/>
      <c r="M10" s="73"/>
      <c r="N10" s="73"/>
      <c r="O10" s="73"/>
      <c r="P10" s="163"/>
      <c r="Q10" s="163"/>
      <c r="R10" s="163"/>
      <c r="S10" s="163"/>
      <c r="T10" s="73"/>
      <c r="U10" s="73"/>
      <c r="V10" s="73"/>
      <c r="W10" s="73"/>
      <c r="X10" s="73"/>
      <c r="Y10" s="73"/>
      <c r="Z10" s="73"/>
      <c r="AA10" s="73"/>
      <c r="AB10" s="75"/>
      <c r="AC10" s="163"/>
      <c r="AD10" s="163"/>
      <c r="AG10" s="59"/>
      <c r="AH10" s="59"/>
    </row>
    <row r="11" spans="1:46" s="59" customFormat="1" ht="18.75" customHeight="1" x14ac:dyDescent="0.15">
      <c r="B11" s="615"/>
      <c r="C11" s="615"/>
      <c r="D11" s="627"/>
      <c r="E11" s="627"/>
      <c r="F11" s="627"/>
      <c r="J11" s="614" t="s">
        <v>1</v>
      </c>
      <c r="K11" s="614"/>
      <c r="L11" s="614"/>
      <c r="M11" s="630"/>
      <c r="N11" s="621" t="str">
        <f>IF(ISBLANK(シート1!H4),"",シート1!H4)</f>
        <v/>
      </c>
      <c r="O11" s="622"/>
      <c r="P11" s="622"/>
      <c r="Q11" s="622"/>
      <c r="R11" s="623"/>
      <c r="T11" s="614" t="s">
        <v>0</v>
      </c>
      <c r="U11" s="614"/>
      <c r="V11" s="614"/>
      <c r="W11" s="679" t="str">
        <f>IF(ISBLANK(シート1!L4),"",シート1!L4)</f>
        <v/>
      </c>
      <c r="X11" s="680"/>
      <c r="Y11" s="680"/>
      <c r="Z11" s="680"/>
      <c r="AA11" s="680"/>
      <c r="AB11" s="680"/>
      <c r="AC11" s="680"/>
      <c r="AD11" s="681"/>
      <c r="AE11" s="172"/>
      <c r="AF11" s="172"/>
    </row>
    <row r="12" spans="1:46" s="59" customFormat="1" ht="18.75" customHeight="1" thickBot="1" x14ac:dyDescent="0.2">
      <c r="B12" s="615"/>
      <c r="C12" s="615"/>
      <c r="D12" s="627"/>
      <c r="E12" s="627"/>
      <c r="F12" s="627"/>
      <c r="J12" s="614"/>
      <c r="K12" s="614"/>
      <c r="L12" s="614"/>
      <c r="M12" s="630"/>
      <c r="N12" s="624"/>
      <c r="O12" s="625"/>
      <c r="P12" s="625"/>
      <c r="Q12" s="625"/>
      <c r="R12" s="626"/>
      <c r="T12" s="614"/>
      <c r="U12" s="614"/>
      <c r="V12" s="614"/>
      <c r="W12" s="682"/>
      <c r="X12" s="683"/>
      <c r="Y12" s="683"/>
      <c r="Z12" s="683"/>
      <c r="AA12" s="683"/>
      <c r="AB12" s="683"/>
      <c r="AC12" s="683"/>
      <c r="AD12" s="684"/>
      <c r="AE12" s="172"/>
      <c r="AF12" s="172"/>
    </row>
    <row r="13" spans="1:46" s="59" customFormat="1" x14ac:dyDescent="0.15">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row>
    <row r="14" spans="1:46" s="59" customFormat="1" ht="22.5" customHeight="1" x14ac:dyDescent="0.15">
      <c r="A14" s="61"/>
      <c r="B14" s="639" t="s">
        <v>23</v>
      </c>
      <c r="C14" s="640"/>
      <c r="D14" s="640"/>
      <c r="E14" s="640"/>
      <c r="F14" s="640"/>
      <c r="G14" s="640"/>
      <c r="H14" s="640"/>
      <c r="I14" s="640"/>
      <c r="J14" s="640"/>
      <c r="K14" s="640"/>
      <c r="L14" s="640"/>
      <c r="M14" s="640"/>
      <c r="N14" s="640"/>
      <c r="O14" s="640"/>
      <c r="P14" s="641"/>
      <c r="Q14" s="605" t="s">
        <v>121</v>
      </c>
      <c r="R14" s="606"/>
      <c r="S14" s="607"/>
      <c r="T14" s="605" t="s">
        <v>120</v>
      </c>
      <c r="U14" s="606"/>
      <c r="V14" s="607"/>
      <c r="W14" s="605" t="s">
        <v>128</v>
      </c>
      <c r="X14" s="606"/>
      <c r="Y14" s="607"/>
      <c r="Z14" s="638" t="s">
        <v>25</v>
      </c>
      <c r="AA14" s="638"/>
      <c r="AB14" s="638"/>
      <c r="AC14" s="638"/>
      <c r="AD14" s="638"/>
      <c r="AE14" s="61"/>
      <c r="AG14" s="76" t="s">
        <v>10</v>
      </c>
      <c r="AH14" s="76" t="s">
        <v>21</v>
      </c>
      <c r="AI14" s="633"/>
      <c r="AJ14" s="635" t="s">
        <v>34</v>
      </c>
      <c r="AK14" s="636"/>
      <c r="AL14" s="635" t="s">
        <v>24</v>
      </c>
      <c r="AM14" s="636"/>
      <c r="AN14" s="635" t="s">
        <v>33</v>
      </c>
      <c r="AO14" s="636"/>
    </row>
    <row r="15" spans="1:46" s="59" customFormat="1" ht="22.5" customHeight="1" thickBot="1" x14ac:dyDescent="0.2">
      <c r="A15" s="61"/>
      <c r="B15" s="642"/>
      <c r="C15" s="643"/>
      <c r="D15" s="643"/>
      <c r="E15" s="643"/>
      <c r="F15" s="643"/>
      <c r="G15" s="643"/>
      <c r="H15" s="643"/>
      <c r="I15" s="643"/>
      <c r="J15" s="643"/>
      <c r="K15" s="643"/>
      <c r="L15" s="643"/>
      <c r="M15" s="643"/>
      <c r="N15" s="643"/>
      <c r="O15" s="643"/>
      <c r="P15" s="644"/>
      <c r="Q15" s="608"/>
      <c r="R15" s="609"/>
      <c r="S15" s="610"/>
      <c r="T15" s="608"/>
      <c r="U15" s="609"/>
      <c r="V15" s="610"/>
      <c r="W15" s="608"/>
      <c r="X15" s="609"/>
      <c r="Y15" s="610"/>
      <c r="Z15" s="638"/>
      <c r="AA15" s="638"/>
      <c r="AB15" s="638"/>
      <c r="AC15" s="638"/>
      <c r="AD15" s="638"/>
      <c r="AE15" s="61"/>
      <c r="AG15" s="77"/>
      <c r="AH15" s="78" t="s">
        <v>22</v>
      </c>
      <c r="AI15" s="634"/>
      <c r="AJ15" s="79" t="s">
        <v>35</v>
      </c>
      <c r="AK15" s="80" t="s">
        <v>36</v>
      </c>
      <c r="AL15" s="79" t="s">
        <v>35</v>
      </c>
      <c r="AM15" s="81" t="s">
        <v>36</v>
      </c>
      <c r="AN15" s="82" t="s">
        <v>108</v>
      </c>
      <c r="AO15" s="81" t="s">
        <v>36</v>
      </c>
    </row>
    <row r="16" spans="1:46" s="59" customFormat="1" ht="30" customHeight="1" thickBot="1" x14ac:dyDescent="0.2">
      <c r="A16" s="61"/>
      <c r="B16" s="631" t="s">
        <v>98</v>
      </c>
      <c r="C16" s="632"/>
      <c r="D16" s="632"/>
      <c r="E16" s="632"/>
      <c r="F16" s="632"/>
      <c r="G16" s="632"/>
      <c r="H16" s="632"/>
      <c r="I16" s="632"/>
      <c r="J16" s="632"/>
      <c r="K16" s="632"/>
      <c r="L16" s="632"/>
      <c r="M16" s="632"/>
      <c r="N16" s="632"/>
      <c r="O16" s="632"/>
      <c r="P16" s="632"/>
      <c r="Q16" s="510"/>
      <c r="R16" s="511"/>
      <c r="S16" s="512"/>
      <c r="T16" s="645"/>
      <c r="U16" s="511"/>
      <c r="V16" s="512"/>
      <c r="W16" s="645"/>
      <c r="X16" s="511"/>
      <c r="Y16" s="646"/>
      <c r="Z16" s="753"/>
      <c r="AA16" s="754"/>
      <c r="AB16" s="754"/>
      <c r="AC16" s="754"/>
      <c r="AD16" s="754"/>
      <c r="AE16" s="61"/>
      <c r="AG16" s="76" t="s">
        <v>10</v>
      </c>
      <c r="AH16" s="76" t="s">
        <v>21</v>
      </c>
      <c r="AI16" s="83"/>
      <c r="AJ16" s="635" t="s">
        <v>34</v>
      </c>
      <c r="AK16" s="636"/>
      <c r="AL16" s="635" t="s">
        <v>24</v>
      </c>
      <c r="AM16" s="636"/>
      <c r="AN16" s="635" t="s">
        <v>33</v>
      </c>
      <c r="AO16" s="636"/>
    </row>
    <row r="17" spans="1:56" s="59" customFormat="1" ht="41.25" customHeight="1" x14ac:dyDescent="0.15">
      <c r="A17" s="61"/>
      <c r="B17" s="84" t="s">
        <v>26</v>
      </c>
      <c r="C17" s="628" t="s">
        <v>189</v>
      </c>
      <c r="D17" s="629"/>
      <c r="E17" s="629"/>
      <c r="F17" s="629"/>
      <c r="G17" s="629"/>
      <c r="H17" s="629"/>
      <c r="I17" s="629"/>
      <c r="J17" s="629"/>
      <c r="K17" s="629"/>
      <c r="L17" s="629"/>
      <c r="M17" s="629"/>
      <c r="N17" s="629"/>
      <c r="O17" s="629"/>
      <c r="P17" s="629"/>
      <c r="Q17" s="742"/>
      <c r="R17" s="743"/>
      <c r="S17" s="744"/>
      <c r="T17" s="745"/>
      <c r="U17" s="743"/>
      <c r="V17" s="746"/>
      <c r="W17" s="763"/>
      <c r="X17" s="763"/>
      <c r="Y17" s="763"/>
      <c r="Z17" s="755"/>
      <c r="AA17" s="755"/>
      <c r="AB17" s="755"/>
      <c r="AC17" s="755"/>
      <c r="AD17" s="756"/>
      <c r="AE17" s="61"/>
      <c r="AG17" s="85" t="s">
        <v>109</v>
      </c>
      <c r="AH17" s="86">
        <v>0.33333333333333331</v>
      </c>
      <c r="AI17" s="87">
        <v>4</v>
      </c>
      <c r="AJ17" s="88"/>
      <c r="AK17" s="89"/>
      <c r="AL17" s="90"/>
      <c r="AM17" s="91"/>
      <c r="AN17" s="90"/>
      <c r="AO17" s="91"/>
      <c r="AQ17" s="143"/>
      <c r="AR17" s="145"/>
      <c r="AS17" s="145"/>
      <c r="AT17" s="145"/>
      <c r="BD17" s="145"/>
    </row>
    <row r="18" spans="1:56" s="59" customFormat="1" ht="41.25" customHeight="1" x14ac:dyDescent="0.15">
      <c r="A18" s="61"/>
      <c r="B18" s="84" t="s">
        <v>122</v>
      </c>
      <c r="C18" s="616" t="s">
        <v>190</v>
      </c>
      <c r="D18" s="617"/>
      <c r="E18" s="617"/>
      <c r="F18" s="617"/>
      <c r="G18" s="617"/>
      <c r="H18" s="617"/>
      <c r="I18" s="617"/>
      <c r="J18" s="617"/>
      <c r="K18" s="617"/>
      <c r="L18" s="617"/>
      <c r="M18" s="617"/>
      <c r="N18" s="617"/>
      <c r="O18" s="617"/>
      <c r="P18" s="617"/>
      <c r="Q18" s="747"/>
      <c r="R18" s="748"/>
      <c r="S18" s="749"/>
      <c r="T18" s="806"/>
      <c r="U18" s="748"/>
      <c r="V18" s="807"/>
      <c r="W18" s="802"/>
      <c r="X18" s="802"/>
      <c r="Y18" s="802"/>
      <c r="Z18" s="804"/>
      <c r="AA18" s="804"/>
      <c r="AB18" s="804"/>
      <c r="AC18" s="804"/>
      <c r="AD18" s="805"/>
      <c r="AE18" s="61"/>
      <c r="AG18" s="67"/>
      <c r="AH18" s="86">
        <v>0.34027777777777801</v>
      </c>
      <c r="AI18" s="94">
        <v>3</v>
      </c>
      <c r="AJ18" s="95" t="s">
        <v>115</v>
      </c>
      <c r="AK18" s="96" t="s">
        <v>116</v>
      </c>
      <c r="AL18" s="95" t="s">
        <v>49</v>
      </c>
      <c r="AM18" s="97" t="s">
        <v>50</v>
      </c>
      <c r="AN18" s="95" t="s">
        <v>51</v>
      </c>
      <c r="AO18" s="97" t="s">
        <v>52</v>
      </c>
      <c r="AQ18" s="143"/>
      <c r="AR18" s="146"/>
      <c r="AS18" s="146"/>
      <c r="AT18" s="146"/>
      <c r="BD18" s="146"/>
    </row>
    <row r="19" spans="1:56" s="59" customFormat="1" ht="41.25" customHeight="1" x14ac:dyDescent="0.15">
      <c r="A19" s="61"/>
      <c r="B19" s="84" t="s">
        <v>124</v>
      </c>
      <c r="C19" s="616" t="s">
        <v>191</v>
      </c>
      <c r="D19" s="617"/>
      <c r="E19" s="617"/>
      <c r="F19" s="617"/>
      <c r="G19" s="617"/>
      <c r="H19" s="617"/>
      <c r="I19" s="617"/>
      <c r="J19" s="617"/>
      <c r="K19" s="617"/>
      <c r="L19" s="617"/>
      <c r="M19" s="617"/>
      <c r="N19" s="617"/>
      <c r="O19" s="617"/>
      <c r="P19" s="617"/>
      <c r="Q19" s="747"/>
      <c r="R19" s="748"/>
      <c r="S19" s="749"/>
      <c r="T19" s="806"/>
      <c r="U19" s="748"/>
      <c r="V19" s="807"/>
      <c r="W19" s="802"/>
      <c r="X19" s="802"/>
      <c r="Y19" s="802"/>
      <c r="Z19" s="804"/>
      <c r="AA19" s="804"/>
      <c r="AB19" s="804"/>
      <c r="AC19" s="804"/>
      <c r="AD19" s="805"/>
      <c r="AE19" s="61"/>
      <c r="AG19" s="67"/>
      <c r="AH19" s="86">
        <v>0.34375</v>
      </c>
      <c r="AI19" s="94">
        <v>2</v>
      </c>
      <c r="AJ19" s="95" t="s">
        <v>117</v>
      </c>
      <c r="AK19" s="96" t="s">
        <v>116</v>
      </c>
      <c r="AL19" s="95" t="s">
        <v>53</v>
      </c>
      <c r="AM19" s="97" t="s">
        <v>54</v>
      </c>
      <c r="AN19" s="95" t="s">
        <v>55</v>
      </c>
      <c r="AO19" s="97" t="s">
        <v>56</v>
      </c>
      <c r="AQ19" s="143"/>
      <c r="AR19" s="146"/>
      <c r="AS19" s="146"/>
      <c r="AT19" s="146"/>
      <c r="AU19" s="146"/>
      <c r="AV19" s="146"/>
      <c r="AW19" s="146"/>
      <c r="AX19" s="146"/>
      <c r="AY19" s="146"/>
      <c r="AZ19" s="146"/>
      <c r="BA19" s="146"/>
      <c r="BB19" s="146"/>
      <c r="BC19" s="146"/>
      <c r="BD19" s="146"/>
    </row>
    <row r="20" spans="1:56" s="59" customFormat="1" ht="41.25" customHeight="1" x14ac:dyDescent="0.15">
      <c r="A20" s="61"/>
      <c r="B20" s="84" t="s">
        <v>125</v>
      </c>
      <c r="C20" s="616" t="s">
        <v>192</v>
      </c>
      <c r="D20" s="617"/>
      <c r="E20" s="617"/>
      <c r="F20" s="617"/>
      <c r="G20" s="617"/>
      <c r="H20" s="617"/>
      <c r="I20" s="617"/>
      <c r="J20" s="617"/>
      <c r="K20" s="617"/>
      <c r="L20" s="617"/>
      <c r="M20" s="617"/>
      <c r="N20" s="617"/>
      <c r="O20" s="617"/>
      <c r="P20" s="617"/>
      <c r="Q20" s="747"/>
      <c r="R20" s="748"/>
      <c r="S20" s="749"/>
      <c r="T20" s="806"/>
      <c r="U20" s="748"/>
      <c r="V20" s="807"/>
      <c r="W20" s="802"/>
      <c r="X20" s="802"/>
      <c r="Y20" s="802"/>
      <c r="Z20" s="804"/>
      <c r="AA20" s="804"/>
      <c r="AB20" s="804"/>
      <c r="AC20" s="804"/>
      <c r="AD20" s="805"/>
      <c r="AE20" s="61"/>
      <c r="AG20" s="67"/>
      <c r="AH20" s="86">
        <v>0.34722222222222199</v>
      </c>
      <c r="AI20" s="98">
        <v>1</v>
      </c>
      <c r="AJ20" s="99" t="s">
        <v>118</v>
      </c>
      <c r="AK20" s="80" t="s">
        <v>116</v>
      </c>
      <c r="AL20" s="99" t="s">
        <v>57</v>
      </c>
      <c r="AM20" s="100" t="s">
        <v>58</v>
      </c>
      <c r="AN20" s="99" t="s">
        <v>59</v>
      </c>
      <c r="AO20" s="100" t="s">
        <v>60</v>
      </c>
      <c r="AQ20" s="143"/>
      <c r="AR20" s="146"/>
      <c r="AS20" s="146"/>
      <c r="AT20" s="146"/>
      <c r="AU20" s="146"/>
      <c r="AV20" s="146"/>
      <c r="AW20" s="146"/>
      <c r="AX20" s="146"/>
      <c r="AY20" s="146"/>
      <c r="AZ20" s="146"/>
      <c r="BA20" s="146"/>
      <c r="BB20" s="146"/>
      <c r="BC20" s="146"/>
      <c r="BD20" s="146"/>
    </row>
    <row r="21" spans="1:56" s="59" customFormat="1" ht="41.25" customHeight="1" thickBot="1" x14ac:dyDescent="0.2">
      <c r="A21" s="61"/>
      <c r="B21" s="84" t="s">
        <v>187</v>
      </c>
      <c r="C21" s="616" t="s">
        <v>193</v>
      </c>
      <c r="D21" s="617"/>
      <c r="E21" s="617"/>
      <c r="F21" s="617"/>
      <c r="G21" s="617"/>
      <c r="H21" s="617"/>
      <c r="I21" s="617"/>
      <c r="J21" s="617"/>
      <c r="K21" s="617"/>
      <c r="L21" s="617"/>
      <c r="M21" s="617"/>
      <c r="N21" s="617"/>
      <c r="O21" s="617"/>
      <c r="P21" s="617"/>
      <c r="Q21" s="788"/>
      <c r="R21" s="789"/>
      <c r="S21" s="790"/>
      <c r="T21" s="814"/>
      <c r="U21" s="815"/>
      <c r="V21" s="815"/>
      <c r="W21" s="809"/>
      <c r="X21" s="809"/>
      <c r="Y21" s="809"/>
      <c r="Z21" s="709"/>
      <c r="AA21" s="709"/>
      <c r="AB21" s="709"/>
      <c r="AC21" s="709"/>
      <c r="AD21" s="710"/>
      <c r="AE21" s="61"/>
      <c r="AG21" s="67"/>
      <c r="AH21" s="86">
        <v>0.35416666666666702</v>
      </c>
      <c r="AI21" s="101"/>
      <c r="AJ21" s="67"/>
      <c r="AK21" s="67"/>
      <c r="AL21" s="101"/>
      <c r="AM21" s="67"/>
      <c r="AN21" s="101"/>
      <c r="AO21" s="101"/>
      <c r="AQ21" s="143"/>
      <c r="AR21" s="146"/>
      <c r="AS21" s="146"/>
      <c r="AT21" s="146"/>
      <c r="AU21" s="146"/>
      <c r="AV21" s="146"/>
      <c r="AW21" s="146"/>
      <c r="AX21" s="146"/>
      <c r="AY21" s="146"/>
      <c r="AZ21" s="146"/>
      <c r="BA21" s="146"/>
      <c r="BB21" s="146"/>
      <c r="BC21" s="146"/>
      <c r="BD21" s="146"/>
    </row>
    <row r="22" spans="1:56" s="59" customFormat="1" ht="41.25" customHeight="1" x14ac:dyDescent="0.15">
      <c r="A22" s="61"/>
      <c r="B22" s="102"/>
      <c r="C22" s="795"/>
      <c r="D22" s="796"/>
      <c r="E22" s="796"/>
      <c r="F22" s="796"/>
      <c r="G22" s="796"/>
      <c r="H22" s="796"/>
      <c r="I22" s="796"/>
      <c r="J22" s="796"/>
      <c r="K22" s="796"/>
      <c r="L22" s="796"/>
      <c r="M22" s="796"/>
      <c r="N22" s="796"/>
      <c r="O22" s="796"/>
      <c r="P22" s="796"/>
      <c r="Q22" s="812"/>
      <c r="R22" s="811"/>
      <c r="S22" s="813"/>
      <c r="T22" s="810"/>
      <c r="U22" s="811"/>
      <c r="V22" s="811"/>
      <c r="W22" s="808"/>
      <c r="X22" s="808"/>
      <c r="Y22" s="808"/>
      <c r="Z22" s="803"/>
      <c r="AA22" s="803"/>
      <c r="AB22" s="803"/>
      <c r="AC22" s="803"/>
      <c r="AD22" s="803"/>
      <c r="AE22" s="61"/>
      <c r="AG22" s="67"/>
      <c r="AH22" s="86">
        <v>0.35763888888888901</v>
      </c>
      <c r="AI22" s="67"/>
      <c r="AJ22" s="67"/>
      <c r="AK22" s="67"/>
      <c r="AL22" s="101"/>
      <c r="AM22" s="67"/>
      <c r="AN22" s="101"/>
      <c r="AO22" s="101"/>
    </row>
    <row r="23" spans="1:56" s="59" customFormat="1" ht="41.25" customHeight="1" x14ac:dyDescent="0.15">
      <c r="A23" s="61"/>
      <c r="B23" s="102"/>
      <c r="C23" s="795"/>
      <c r="D23" s="796"/>
      <c r="E23" s="796"/>
      <c r="F23" s="796"/>
      <c r="G23" s="796"/>
      <c r="H23" s="796"/>
      <c r="I23" s="796"/>
      <c r="J23" s="796"/>
      <c r="K23" s="796"/>
      <c r="L23" s="796"/>
      <c r="M23" s="796"/>
      <c r="N23" s="796"/>
      <c r="O23" s="796"/>
      <c r="P23" s="796"/>
      <c r="Q23" s="799"/>
      <c r="R23" s="800"/>
      <c r="S23" s="801"/>
      <c r="T23" s="657"/>
      <c r="U23" s="800"/>
      <c r="V23" s="800"/>
      <c r="W23" s="649"/>
      <c r="X23" s="649"/>
      <c r="Y23" s="649"/>
      <c r="Z23" s="653"/>
      <c r="AA23" s="653"/>
      <c r="AB23" s="653"/>
      <c r="AC23" s="653"/>
      <c r="AD23" s="653"/>
      <c r="AE23" s="61"/>
      <c r="AG23" s="67"/>
      <c r="AH23" s="86">
        <v>0.36111111111111099</v>
      </c>
      <c r="AI23" s="67"/>
      <c r="AJ23" s="67"/>
      <c r="AK23" s="67"/>
      <c r="AL23" s="101"/>
      <c r="AM23" s="67"/>
      <c r="AN23" s="101"/>
      <c r="AO23" s="101"/>
    </row>
    <row r="24" spans="1:56" s="59" customFormat="1" ht="41.25" customHeight="1" x14ac:dyDescent="0.15">
      <c r="A24" s="61"/>
      <c r="B24" s="102"/>
      <c r="C24" s="816"/>
      <c r="D24" s="817"/>
      <c r="E24" s="817"/>
      <c r="F24" s="817"/>
      <c r="G24" s="817"/>
      <c r="H24" s="817"/>
      <c r="I24" s="817"/>
      <c r="J24" s="817"/>
      <c r="K24" s="817"/>
      <c r="L24" s="817"/>
      <c r="M24" s="817"/>
      <c r="N24" s="817"/>
      <c r="O24" s="817"/>
      <c r="P24" s="817"/>
      <c r="Q24" s="799"/>
      <c r="R24" s="800"/>
      <c r="S24" s="801"/>
      <c r="T24" s="657"/>
      <c r="U24" s="800"/>
      <c r="V24" s="800"/>
      <c r="W24" s="649"/>
      <c r="X24" s="649"/>
      <c r="Y24" s="649"/>
      <c r="Z24" s="653"/>
      <c r="AA24" s="653"/>
      <c r="AB24" s="653"/>
      <c r="AC24" s="653"/>
      <c r="AD24" s="653"/>
      <c r="AE24" s="61"/>
      <c r="AG24" s="67"/>
      <c r="AH24" s="86">
        <v>0.36458333333333398</v>
      </c>
      <c r="AI24" s="67"/>
      <c r="AJ24" s="67"/>
      <c r="AK24" s="67"/>
      <c r="AL24" s="101"/>
      <c r="AM24" s="67"/>
      <c r="AN24" s="101"/>
      <c r="AO24" s="101"/>
    </row>
    <row r="25" spans="1:56" s="59" customFormat="1" ht="41.25" customHeight="1" x14ac:dyDescent="0.15">
      <c r="A25" s="61"/>
      <c r="B25" s="102"/>
      <c r="C25" s="795"/>
      <c r="D25" s="796"/>
      <c r="E25" s="796"/>
      <c r="F25" s="796"/>
      <c r="G25" s="796"/>
      <c r="H25" s="796"/>
      <c r="I25" s="796"/>
      <c r="J25" s="796"/>
      <c r="K25" s="796"/>
      <c r="L25" s="796"/>
      <c r="M25" s="796"/>
      <c r="N25" s="796"/>
      <c r="O25" s="796"/>
      <c r="P25" s="796"/>
      <c r="Q25" s="799"/>
      <c r="R25" s="800"/>
      <c r="S25" s="801"/>
      <c r="T25" s="657"/>
      <c r="U25" s="800"/>
      <c r="V25" s="800"/>
      <c r="W25" s="649"/>
      <c r="X25" s="649"/>
      <c r="Y25" s="649"/>
      <c r="Z25" s="653"/>
      <c r="AA25" s="653"/>
      <c r="AB25" s="653"/>
      <c r="AC25" s="653"/>
      <c r="AD25" s="653"/>
      <c r="AE25" s="61"/>
      <c r="AG25" s="67"/>
      <c r="AH25" s="86">
        <v>0.36111111111111099</v>
      </c>
      <c r="AI25" s="67"/>
      <c r="AJ25" s="67"/>
      <c r="AK25" s="67"/>
      <c r="AL25" s="101"/>
      <c r="AM25" s="67"/>
      <c r="AN25" s="101"/>
      <c r="AO25" s="101"/>
    </row>
    <row r="26" spans="1:56" s="59" customFormat="1" ht="41.25" customHeight="1" x14ac:dyDescent="0.15">
      <c r="A26" s="61"/>
      <c r="B26" s="153"/>
      <c r="C26" s="664"/>
      <c r="D26" s="665"/>
      <c r="E26" s="665"/>
      <c r="F26" s="665"/>
      <c r="G26" s="665"/>
      <c r="H26" s="665"/>
      <c r="I26" s="665"/>
      <c r="J26" s="665"/>
      <c r="K26" s="665"/>
      <c r="L26" s="665"/>
      <c r="M26" s="665"/>
      <c r="N26" s="665"/>
      <c r="O26" s="665"/>
      <c r="P26" s="665"/>
      <c r="Q26" s="720"/>
      <c r="R26" s="720"/>
      <c r="S26" s="720"/>
      <c r="T26" s="723"/>
      <c r="U26" s="724"/>
      <c r="V26" s="724"/>
      <c r="W26" s="719"/>
      <c r="X26" s="668"/>
      <c r="Y26" s="668"/>
      <c r="Z26" s="670"/>
      <c r="AA26" s="670"/>
      <c r="AB26" s="670"/>
      <c r="AC26" s="670"/>
      <c r="AD26" s="670"/>
      <c r="AE26" s="61"/>
      <c r="AF26" s="104"/>
      <c r="AG26" s="67"/>
      <c r="AH26" s="86">
        <v>0.37152777777777801</v>
      </c>
      <c r="AI26" s="67"/>
      <c r="AJ26" s="67"/>
      <c r="AK26" s="67"/>
      <c r="AL26" s="67"/>
      <c r="AM26" s="67"/>
      <c r="AN26" s="67"/>
      <c r="AO26" s="67"/>
    </row>
    <row r="27" spans="1:56" s="27" customFormat="1" ht="8.25" customHeight="1" x14ac:dyDescent="0.15">
      <c r="A27" s="5"/>
      <c r="B27" s="103"/>
      <c r="C27" s="61"/>
      <c r="D27" s="61"/>
      <c r="E27" s="61"/>
      <c r="F27" s="61"/>
      <c r="G27" s="61"/>
      <c r="H27" s="61"/>
      <c r="I27" s="61"/>
      <c r="J27" s="61"/>
      <c r="K27" s="61"/>
      <c r="L27" s="61"/>
      <c r="M27" s="61"/>
      <c r="N27" s="59"/>
      <c r="O27" s="59"/>
      <c r="P27" s="59"/>
      <c r="Q27" s="61"/>
      <c r="R27" s="61"/>
      <c r="S27" s="61"/>
      <c r="T27" s="61"/>
      <c r="U27" s="61"/>
      <c r="V27" s="61"/>
      <c r="W27" s="61"/>
      <c r="X27" s="61"/>
      <c r="Y27" s="61"/>
      <c r="Z27" s="61"/>
      <c r="AA27" s="61"/>
      <c r="AB27" s="61"/>
      <c r="AC27" s="61"/>
      <c r="AD27" s="61"/>
      <c r="AE27" s="5"/>
      <c r="AF27" s="8"/>
      <c r="AH27" s="23">
        <v>0.39236111111111199</v>
      </c>
    </row>
    <row r="28" spans="1:56" s="27" customFormat="1" ht="15.75" customHeight="1" x14ac:dyDescent="0.15">
      <c r="A28" s="5"/>
      <c r="B28" s="658" t="s">
        <v>261</v>
      </c>
      <c r="C28" s="659"/>
      <c r="D28" s="659"/>
      <c r="E28" s="659"/>
      <c r="F28" s="659"/>
      <c r="G28" s="659"/>
      <c r="H28" s="659"/>
      <c r="I28" s="659"/>
      <c r="J28" s="659"/>
      <c r="K28" s="659"/>
      <c r="L28" s="659"/>
      <c r="M28" s="659"/>
      <c r="N28" s="659"/>
      <c r="O28" s="659"/>
      <c r="P28" s="659"/>
      <c r="Q28" s="659"/>
      <c r="R28" s="659"/>
      <c r="S28" s="659"/>
      <c r="T28" s="659"/>
      <c r="U28" s="659"/>
      <c r="V28" s="659"/>
      <c r="W28" s="659"/>
      <c r="X28" s="659"/>
      <c r="Y28" s="659"/>
      <c r="Z28" s="659"/>
      <c r="AA28" s="659"/>
      <c r="AB28" s="659"/>
      <c r="AC28" s="659"/>
      <c r="AD28" s="660"/>
      <c r="AE28" s="5"/>
      <c r="AF28" s="8"/>
      <c r="AH28" s="23">
        <v>0.39583333333333398</v>
      </c>
    </row>
    <row r="29" spans="1:56" s="27" customFormat="1" ht="15.75" customHeight="1" x14ac:dyDescent="0.15">
      <c r="A29" s="5"/>
      <c r="B29" s="661" t="s">
        <v>262</v>
      </c>
      <c r="C29" s="662"/>
      <c r="D29" s="662"/>
      <c r="E29" s="662"/>
      <c r="F29" s="662"/>
      <c r="G29" s="662"/>
      <c r="H29" s="662"/>
      <c r="I29" s="662"/>
      <c r="J29" s="662"/>
      <c r="K29" s="662"/>
      <c r="L29" s="662"/>
      <c r="M29" s="662"/>
      <c r="N29" s="662"/>
      <c r="O29" s="662"/>
      <c r="P29" s="662"/>
      <c r="Q29" s="662"/>
      <c r="R29" s="662"/>
      <c r="S29" s="662"/>
      <c r="T29" s="662"/>
      <c r="U29" s="662"/>
      <c r="V29" s="662"/>
      <c r="W29" s="662"/>
      <c r="X29" s="662"/>
      <c r="Y29" s="662"/>
      <c r="Z29" s="662"/>
      <c r="AA29" s="662"/>
      <c r="AB29" s="662"/>
      <c r="AC29" s="662"/>
      <c r="AD29" s="663"/>
      <c r="AE29" s="5"/>
      <c r="AF29" s="8"/>
      <c r="AH29" s="23">
        <v>0.39930555555555602</v>
      </c>
    </row>
    <row r="30" spans="1:56" ht="21" x14ac:dyDescent="0.15">
      <c r="A30" s="1"/>
      <c r="B30" s="2" t="s">
        <v>279</v>
      </c>
      <c r="C30" s="3"/>
      <c r="D30" s="3"/>
      <c r="E30" s="3"/>
      <c r="F30" s="3"/>
      <c r="G30" s="3"/>
      <c r="H30" s="3"/>
      <c r="I30" s="1"/>
      <c r="J30" s="1"/>
      <c r="K30" s="1"/>
      <c r="L30" s="1"/>
      <c r="M30" s="1"/>
      <c r="N30" s="1"/>
      <c r="O30" s="1"/>
      <c r="P30" s="1"/>
      <c r="Q30" s="1"/>
      <c r="R30" s="1"/>
      <c r="S30" s="1"/>
      <c r="T30" s="1"/>
      <c r="U30" s="1"/>
      <c r="V30" s="1"/>
      <c r="W30" s="1"/>
      <c r="X30" s="1"/>
      <c r="Y30" s="1"/>
      <c r="Z30" s="1"/>
      <c r="AA30" s="1"/>
      <c r="AB30" s="1"/>
      <c r="AC30" s="4"/>
      <c r="AD30" s="1"/>
      <c r="AE30" s="5"/>
      <c r="AG30" s="6"/>
      <c r="AH30" s="6"/>
      <c r="AI30" s="6"/>
      <c r="AJ30" s="6"/>
      <c r="AK30" s="6"/>
      <c r="AL30" s="6"/>
      <c r="AM30" s="6"/>
      <c r="AN30" s="6"/>
      <c r="AO30" s="6"/>
    </row>
    <row r="31" spans="1:56" s="59" customFormat="1" ht="3" customHeight="1" x14ac:dyDescent="0.15">
      <c r="B31" s="60"/>
      <c r="AE31" s="61"/>
    </row>
    <row r="32" spans="1:56" s="59" customFormat="1" ht="42" customHeight="1" x14ac:dyDescent="0.15">
      <c r="B32" s="601" t="s">
        <v>151</v>
      </c>
      <c r="C32" s="601"/>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190"/>
      <c r="AE32" s="63"/>
    </row>
    <row r="33" spans="1:39" s="59" customFormat="1" ht="7.5" customHeight="1" x14ac:dyDescent="0.15">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63"/>
    </row>
    <row r="34" spans="1:39" s="59" customFormat="1" ht="7.5" customHeight="1" x14ac:dyDescent="0.15">
      <c r="A34" s="6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66"/>
      <c r="AE34" s="61"/>
    </row>
    <row r="35" spans="1:39" s="59" customFormat="1" ht="18.75" customHeight="1" x14ac:dyDescent="0.15">
      <c r="A35" s="64"/>
      <c r="B35" s="700" t="s">
        <v>20</v>
      </c>
      <c r="C35" s="700"/>
      <c r="D35" s="191" t="s">
        <v>336</v>
      </c>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2"/>
      <c r="AE35" s="61"/>
      <c r="AF35" s="59" t="s">
        <v>97</v>
      </c>
    </row>
    <row r="36" spans="1:39" s="59" customFormat="1" ht="32.1" customHeight="1" x14ac:dyDescent="0.15">
      <c r="A36" s="64"/>
      <c r="B36" s="701" t="s">
        <v>251</v>
      </c>
      <c r="C36" s="701"/>
      <c r="D36" s="675" t="str">
        <f>E7</f>
        <v>⑪ケアマネジメントに係る法令等の理解</v>
      </c>
      <c r="E36" s="675"/>
      <c r="F36" s="675"/>
      <c r="G36" s="675"/>
      <c r="H36" s="675"/>
      <c r="I36" s="675"/>
      <c r="J36" s="675"/>
      <c r="K36" s="675"/>
      <c r="L36" s="675"/>
      <c r="M36" s="675"/>
      <c r="N36" s="675"/>
      <c r="O36" s="675"/>
      <c r="P36" s="675"/>
      <c r="Q36" s="675"/>
      <c r="R36" s="675"/>
      <c r="S36" s="675"/>
      <c r="T36" s="675"/>
      <c r="U36" s="675"/>
      <c r="V36" s="675"/>
      <c r="W36" s="675"/>
      <c r="X36" s="675"/>
      <c r="Y36" s="675"/>
      <c r="Z36" s="675"/>
      <c r="AA36" s="675"/>
      <c r="AB36" s="675"/>
      <c r="AC36" s="675"/>
      <c r="AD36" s="676"/>
      <c r="AE36" s="61"/>
    </row>
    <row r="37" spans="1:39" s="59" customFormat="1" ht="7.5" customHeight="1" x14ac:dyDescent="0.15">
      <c r="A37" s="64"/>
      <c r="B37" s="68"/>
      <c r="C37" s="69"/>
      <c r="D37" s="69"/>
      <c r="E37" s="69"/>
      <c r="F37" s="69"/>
      <c r="G37" s="69"/>
      <c r="H37" s="69"/>
      <c r="I37" s="68"/>
      <c r="J37" s="69"/>
      <c r="K37" s="69"/>
      <c r="L37" s="69"/>
      <c r="M37" s="69"/>
      <c r="N37" s="69"/>
      <c r="O37" s="69"/>
      <c r="P37" s="69"/>
      <c r="Q37" s="69"/>
      <c r="R37" s="69"/>
      <c r="S37" s="69"/>
      <c r="T37" s="69"/>
      <c r="U37" s="69"/>
      <c r="V37" s="69"/>
      <c r="W37" s="69"/>
      <c r="X37" s="69"/>
      <c r="Y37" s="69"/>
      <c r="Z37" s="69"/>
      <c r="AA37" s="69"/>
      <c r="AB37" s="69"/>
      <c r="AC37" s="69"/>
      <c r="AD37" s="70"/>
      <c r="AE37" s="61"/>
    </row>
    <row r="38" spans="1:39" s="59" customFormat="1" ht="7.5" customHeight="1" x14ac:dyDescent="0.15">
      <c r="AE38" s="61"/>
    </row>
    <row r="39" spans="1:39" s="59" customFormat="1" ht="18.75" customHeight="1" thickBot="1" x14ac:dyDescent="0.2">
      <c r="B39" s="106"/>
      <c r="C39" s="106"/>
      <c r="D39" s="193"/>
      <c r="E39" s="193"/>
      <c r="F39" s="169"/>
      <c r="G39" s="169"/>
      <c r="H39" s="169"/>
      <c r="I39" s="169"/>
      <c r="J39" s="169"/>
      <c r="K39" s="106"/>
      <c r="L39" s="106"/>
      <c r="M39" s="193"/>
      <c r="N39" s="170"/>
      <c r="O39" s="170"/>
      <c r="P39" s="170"/>
      <c r="Q39" s="170"/>
      <c r="R39" s="73"/>
      <c r="S39" s="170"/>
      <c r="T39" s="171"/>
      <c r="U39" s="171"/>
      <c r="V39" s="171"/>
      <c r="W39" s="106"/>
      <c r="X39" s="106"/>
      <c r="Y39" s="106"/>
      <c r="Z39" s="172"/>
      <c r="AA39" s="172"/>
      <c r="AB39" s="172"/>
      <c r="AC39" s="172"/>
      <c r="AD39" s="172"/>
      <c r="AE39" s="61"/>
    </row>
    <row r="40" spans="1:39" s="59" customFormat="1" ht="18.75" customHeight="1" x14ac:dyDescent="0.15">
      <c r="B40" s="615"/>
      <c r="C40" s="615"/>
      <c r="D40" s="627"/>
      <c r="E40" s="627"/>
      <c r="F40" s="627"/>
      <c r="J40" s="614" t="s">
        <v>1</v>
      </c>
      <c r="K40" s="614"/>
      <c r="L40" s="614"/>
      <c r="M40" s="630"/>
      <c r="N40" s="621" t="str">
        <f>N11</f>
        <v/>
      </c>
      <c r="O40" s="622"/>
      <c r="P40" s="622"/>
      <c r="Q40" s="622"/>
      <c r="R40" s="623"/>
      <c r="T40" s="614" t="s">
        <v>0</v>
      </c>
      <c r="U40" s="614"/>
      <c r="V40" s="614"/>
      <c r="W40" s="679" t="str">
        <f>W11</f>
        <v/>
      </c>
      <c r="X40" s="680"/>
      <c r="Y40" s="680"/>
      <c r="Z40" s="680"/>
      <c r="AA40" s="680"/>
      <c r="AB40" s="680"/>
      <c r="AC40" s="680"/>
      <c r="AD40" s="681"/>
      <c r="AE40" s="173"/>
    </row>
    <row r="41" spans="1:39" s="72" customFormat="1" ht="18.75" customHeight="1" thickBot="1" x14ac:dyDescent="0.2">
      <c r="B41" s="615"/>
      <c r="C41" s="615"/>
      <c r="D41" s="627"/>
      <c r="E41" s="627"/>
      <c r="F41" s="627"/>
      <c r="G41" s="59"/>
      <c r="H41" s="59"/>
      <c r="I41" s="59"/>
      <c r="J41" s="614"/>
      <c r="K41" s="614"/>
      <c r="L41" s="614"/>
      <c r="M41" s="630"/>
      <c r="N41" s="624"/>
      <c r="O41" s="625"/>
      <c r="P41" s="625"/>
      <c r="Q41" s="625"/>
      <c r="R41" s="626"/>
      <c r="S41" s="59"/>
      <c r="T41" s="614"/>
      <c r="U41" s="614"/>
      <c r="V41" s="614"/>
      <c r="W41" s="682"/>
      <c r="X41" s="683"/>
      <c r="Y41" s="683"/>
      <c r="Z41" s="683"/>
      <c r="AA41" s="683"/>
      <c r="AB41" s="683"/>
      <c r="AC41" s="683"/>
      <c r="AD41" s="684"/>
      <c r="AG41" s="59"/>
      <c r="AH41" s="59"/>
      <c r="AL41" s="59"/>
    </row>
    <row r="42" spans="1:39" s="59" customFormat="1" ht="0.75" customHeight="1" x14ac:dyDescent="0.15">
      <c r="B42" s="615"/>
      <c r="C42" s="615"/>
      <c r="D42" s="193"/>
      <c r="E42" s="697"/>
      <c r="F42" s="697"/>
      <c r="G42" s="697"/>
      <c r="H42" s="697"/>
      <c r="I42" s="697"/>
      <c r="J42" s="697"/>
      <c r="K42" s="697"/>
      <c r="L42" s="697"/>
      <c r="M42" s="697"/>
      <c r="N42" s="697"/>
      <c r="O42" s="697"/>
      <c r="P42" s="697"/>
      <c r="Q42" s="697"/>
      <c r="R42" s="697"/>
      <c r="S42" s="697"/>
      <c r="T42" s="697"/>
      <c r="U42" s="697"/>
      <c r="V42" s="615"/>
      <c r="W42" s="615"/>
      <c r="X42" s="615"/>
      <c r="Y42" s="697"/>
      <c r="Z42" s="697"/>
      <c r="AA42" s="697"/>
      <c r="AB42" s="697"/>
      <c r="AC42" s="697"/>
    </row>
    <row r="43" spans="1:39" s="59" customFormat="1" ht="12" customHeight="1" x14ac:dyDescent="0.15">
      <c r="B43" s="615"/>
      <c r="C43" s="615"/>
      <c r="D43" s="193"/>
      <c r="E43" s="72"/>
      <c r="F43" s="195"/>
      <c r="G43" s="195"/>
      <c r="H43" s="195"/>
      <c r="I43" s="195"/>
      <c r="J43" s="195"/>
      <c r="K43" s="72"/>
      <c r="L43" s="195"/>
      <c r="M43" s="195"/>
      <c r="N43" s="195"/>
      <c r="O43" s="195"/>
      <c r="P43" s="195"/>
      <c r="Q43" s="195"/>
      <c r="R43" s="195"/>
      <c r="S43" s="195"/>
      <c r="T43" s="195"/>
      <c r="U43" s="195"/>
      <c r="V43" s="615"/>
      <c r="W43" s="615"/>
      <c r="X43" s="615"/>
      <c r="Y43" s="697"/>
      <c r="Z43" s="697"/>
      <c r="AA43" s="697"/>
      <c r="AB43" s="697"/>
      <c r="AC43" s="697"/>
    </row>
    <row r="44" spans="1:39" s="59" customFormat="1" x14ac:dyDescent="0.15">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row>
    <row r="45" spans="1:39" s="59" customFormat="1" ht="13.5" customHeight="1" x14ac:dyDescent="0.15">
      <c r="B45" s="639" t="s">
        <v>23</v>
      </c>
      <c r="C45" s="640"/>
      <c r="D45" s="640"/>
      <c r="E45" s="640"/>
      <c r="F45" s="640"/>
      <c r="G45" s="640"/>
      <c r="H45" s="640"/>
      <c r="I45" s="640"/>
      <c r="J45" s="685" t="s">
        <v>280</v>
      </c>
      <c r="K45" s="685"/>
      <c r="L45" s="685"/>
      <c r="M45" s="685"/>
      <c r="N45" s="685"/>
      <c r="O45" s="685"/>
      <c r="P45" s="685"/>
      <c r="Q45" s="685"/>
      <c r="R45" s="685"/>
      <c r="S45" s="685"/>
      <c r="T45" s="685"/>
      <c r="U45" s="685"/>
      <c r="V45" s="685"/>
      <c r="W45" s="685"/>
      <c r="X45" s="685"/>
      <c r="Y45" s="685"/>
      <c r="Z45" s="685"/>
      <c r="AA45" s="685"/>
      <c r="AB45" s="685"/>
      <c r="AC45" s="685"/>
      <c r="AD45" s="685"/>
    </row>
    <row r="46" spans="1:39" s="59" customFormat="1" ht="14.25" thickBot="1" x14ac:dyDescent="0.2">
      <c r="B46" s="698"/>
      <c r="C46" s="699"/>
      <c r="D46" s="699"/>
      <c r="E46" s="699"/>
      <c r="F46" s="699"/>
      <c r="G46" s="699"/>
      <c r="H46" s="699"/>
      <c r="I46" s="699"/>
      <c r="J46" s="686"/>
      <c r="K46" s="686"/>
      <c r="L46" s="686"/>
      <c r="M46" s="686"/>
      <c r="N46" s="686"/>
      <c r="O46" s="686"/>
      <c r="P46" s="686"/>
      <c r="Q46" s="686"/>
      <c r="R46" s="686"/>
      <c r="S46" s="686"/>
      <c r="T46" s="686"/>
      <c r="U46" s="686"/>
      <c r="V46" s="686"/>
      <c r="W46" s="686"/>
      <c r="X46" s="686"/>
      <c r="Y46" s="686"/>
      <c r="Z46" s="686"/>
      <c r="AA46" s="686"/>
      <c r="AB46" s="686"/>
      <c r="AC46" s="686"/>
      <c r="AD46" s="686"/>
    </row>
    <row r="47" spans="1:39" s="210" customFormat="1" ht="35.25" customHeight="1" thickBot="1" x14ac:dyDescent="0.2">
      <c r="A47" s="204"/>
      <c r="B47" s="585" t="s">
        <v>305</v>
      </c>
      <c r="C47" s="586"/>
      <c r="D47" s="586"/>
      <c r="E47" s="586"/>
      <c r="F47" s="586"/>
      <c r="G47" s="586"/>
      <c r="H47" s="586"/>
      <c r="I47" s="586"/>
      <c r="J47" s="587"/>
      <c r="K47" s="588"/>
      <c r="L47" s="589"/>
      <c r="M47" s="599" t="s">
        <v>306</v>
      </c>
      <c r="N47" s="590"/>
      <c r="O47" s="590"/>
      <c r="P47" s="590"/>
      <c r="Q47" s="590"/>
      <c r="R47" s="590"/>
      <c r="S47" s="590"/>
      <c r="T47" s="590"/>
      <c r="U47" s="590"/>
      <c r="V47" s="590"/>
      <c r="W47" s="590"/>
      <c r="X47" s="590"/>
      <c r="Y47" s="590"/>
      <c r="Z47" s="590"/>
      <c r="AA47" s="590"/>
      <c r="AB47" s="590"/>
      <c r="AC47" s="590"/>
      <c r="AD47" s="600"/>
      <c r="AE47" s="209"/>
      <c r="AF47" s="211"/>
      <c r="AG47" s="209"/>
      <c r="AH47" s="209"/>
      <c r="AI47" s="209"/>
      <c r="AJ47" s="209"/>
      <c r="AK47" s="209"/>
      <c r="AL47" s="209"/>
      <c r="AM47" s="209"/>
    </row>
    <row r="48" spans="1:39" s="59" customFormat="1" ht="107.25" customHeight="1" x14ac:dyDescent="0.15">
      <c r="B48" s="174" t="s">
        <v>63</v>
      </c>
      <c r="C48" s="690" t="s">
        <v>281</v>
      </c>
      <c r="D48" s="690"/>
      <c r="E48" s="690"/>
      <c r="F48" s="690"/>
      <c r="G48" s="690"/>
      <c r="H48" s="690"/>
      <c r="I48" s="691"/>
      <c r="J48" s="687"/>
      <c r="K48" s="688"/>
      <c r="L48" s="688"/>
      <c r="M48" s="688"/>
      <c r="N48" s="688"/>
      <c r="O48" s="688"/>
      <c r="P48" s="688"/>
      <c r="Q48" s="688"/>
      <c r="R48" s="688"/>
      <c r="S48" s="688"/>
      <c r="T48" s="688"/>
      <c r="U48" s="688"/>
      <c r="V48" s="688"/>
      <c r="W48" s="688"/>
      <c r="X48" s="688"/>
      <c r="Y48" s="688"/>
      <c r="Z48" s="688"/>
      <c r="AA48" s="688"/>
      <c r="AB48" s="688"/>
      <c r="AC48" s="688"/>
      <c r="AD48" s="689"/>
    </row>
    <row r="49" spans="1:45" s="59" customFormat="1" ht="107.25" customHeight="1" x14ac:dyDescent="0.15">
      <c r="B49" s="175" t="s">
        <v>90</v>
      </c>
      <c r="C49" s="692" t="s">
        <v>282</v>
      </c>
      <c r="D49" s="692"/>
      <c r="E49" s="692"/>
      <c r="F49" s="692"/>
      <c r="G49" s="692"/>
      <c r="H49" s="692"/>
      <c r="I49" s="693"/>
      <c r="J49" s="694"/>
      <c r="K49" s="695"/>
      <c r="L49" s="695"/>
      <c r="M49" s="695"/>
      <c r="N49" s="695"/>
      <c r="O49" s="695"/>
      <c r="P49" s="695"/>
      <c r="Q49" s="695"/>
      <c r="R49" s="695"/>
      <c r="S49" s="695"/>
      <c r="T49" s="695"/>
      <c r="U49" s="695"/>
      <c r="V49" s="695"/>
      <c r="W49" s="695"/>
      <c r="X49" s="695"/>
      <c r="Y49" s="695"/>
      <c r="Z49" s="695"/>
      <c r="AA49" s="695"/>
      <c r="AB49" s="695"/>
      <c r="AC49" s="695"/>
      <c r="AD49" s="696"/>
    </row>
    <row r="50" spans="1:45" s="59" customFormat="1" ht="107.25" customHeight="1" x14ac:dyDescent="0.15">
      <c r="B50" s="175" t="s">
        <v>91</v>
      </c>
      <c r="C50" s="692" t="s">
        <v>283</v>
      </c>
      <c r="D50" s="692"/>
      <c r="E50" s="692"/>
      <c r="F50" s="692"/>
      <c r="G50" s="692"/>
      <c r="H50" s="692"/>
      <c r="I50" s="693"/>
      <c r="J50" s="694"/>
      <c r="K50" s="695"/>
      <c r="L50" s="695"/>
      <c r="M50" s="695"/>
      <c r="N50" s="695"/>
      <c r="O50" s="695"/>
      <c r="P50" s="695"/>
      <c r="Q50" s="695"/>
      <c r="R50" s="695"/>
      <c r="S50" s="695"/>
      <c r="T50" s="695"/>
      <c r="U50" s="695"/>
      <c r="V50" s="695"/>
      <c r="W50" s="695"/>
      <c r="X50" s="695"/>
      <c r="Y50" s="695"/>
      <c r="Z50" s="695"/>
      <c r="AA50" s="695"/>
      <c r="AB50" s="695"/>
      <c r="AC50" s="695"/>
      <c r="AD50" s="696"/>
    </row>
    <row r="51" spans="1:45" s="59" customFormat="1" ht="107.25" customHeight="1" thickBot="1" x14ac:dyDescent="0.2">
      <c r="B51" s="176" t="s">
        <v>92</v>
      </c>
      <c r="C51" s="677" t="s">
        <v>284</v>
      </c>
      <c r="D51" s="677"/>
      <c r="E51" s="677"/>
      <c r="F51" s="677"/>
      <c r="G51" s="677"/>
      <c r="H51" s="677"/>
      <c r="I51" s="678"/>
      <c r="J51" s="672"/>
      <c r="K51" s="673"/>
      <c r="L51" s="673"/>
      <c r="M51" s="673"/>
      <c r="N51" s="673"/>
      <c r="O51" s="673"/>
      <c r="P51" s="673"/>
      <c r="Q51" s="673"/>
      <c r="R51" s="673"/>
      <c r="S51" s="673"/>
      <c r="T51" s="673"/>
      <c r="U51" s="673"/>
      <c r="V51" s="673"/>
      <c r="W51" s="673"/>
      <c r="X51" s="673"/>
      <c r="Y51" s="673"/>
      <c r="Z51" s="673"/>
      <c r="AA51" s="673"/>
      <c r="AB51" s="673"/>
      <c r="AC51" s="673"/>
      <c r="AD51" s="674"/>
    </row>
    <row r="52" spans="1:45" s="59" customFormat="1" x14ac:dyDescent="0.15"/>
    <row r="53" spans="1:45" x14ac:dyDescent="0.15">
      <c r="B53" s="167" t="s">
        <v>285</v>
      </c>
      <c r="C53" s="177"/>
      <c r="D53" s="177"/>
      <c r="E53" s="177"/>
      <c r="F53" s="177"/>
      <c r="G53" s="177"/>
      <c r="H53" s="177"/>
      <c r="I53" s="177"/>
      <c r="J53" s="177"/>
      <c r="AG53" s="6"/>
      <c r="AH53" s="6"/>
      <c r="AI53" s="6"/>
      <c r="AJ53" s="6"/>
      <c r="AK53" s="6"/>
      <c r="AL53" s="6"/>
      <c r="AM53" s="6"/>
      <c r="AN53" s="6"/>
      <c r="AO53" s="6"/>
    </row>
    <row r="54" spans="1:45" x14ac:dyDescent="0.15">
      <c r="B54" s="178"/>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80"/>
      <c r="AG54" s="6"/>
      <c r="AH54" s="6"/>
      <c r="AI54" s="6"/>
      <c r="AJ54" s="6"/>
      <c r="AK54" s="6"/>
      <c r="AL54" s="6"/>
      <c r="AM54" s="6"/>
      <c r="AN54" s="6"/>
      <c r="AO54" s="6"/>
    </row>
    <row r="55" spans="1:45" x14ac:dyDescent="0.15">
      <c r="B55" s="181"/>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82"/>
      <c r="AG55" s="6"/>
      <c r="AH55" s="6"/>
      <c r="AI55" s="6"/>
      <c r="AJ55" s="6"/>
      <c r="AK55" s="6"/>
      <c r="AL55" s="6"/>
      <c r="AM55" s="6"/>
      <c r="AN55" s="6"/>
      <c r="AO55" s="6"/>
    </row>
    <row r="56" spans="1:45" x14ac:dyDescent="0.15">
      <c r="B56" s="181"/>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82"/>
      <c r="AG56" s="6"/>
      <c r="AH56" s="6"/>
      <c r="AI56" s="6"/>
      <c r="AJ56" s="6"/>
      <c r="AK56" s="6"/>
      <c r="AL56" s="6"/>
      <c r="AM56" s="6"/>
      <c r="AN56" s="6"/>
      <c r="AO56" s="6"/>
    </row>
    <row r="57" spans="1:45" customFormat="1" ht="17.25" x14ac:dyDescent="0.15">
      <c r="A57" s="5"/>
      <c r="B57" s="183"/>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5"/>
      <c r="AE57" s="6"/>
      <c r="AF57" s="6"/>
      <c r="AG57" s="6"/>
      <c r="AH57" s="6"/>
    </row>
    <row r="58" spans="1:45" customFormat="1" ht="17.25" x14ac:dyDescent="0.15">
      <c r="A58" s="5"/>
      <c r="B58" s="186"/>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8"/>
      <c r="AE58" s="6"/>
      <c r="AF58" s="6"/>
      <c r="AG58" s="6"/>
      <c r="AH58" s="6"/>
    </row>
    <row r="59" spans="1:45" s="27"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8"/>
      <c r="AH59" s="23">
        <v>0.48263888888889001</v>
      </c>
      <c r="AP59" s="6"/>
      <c r="AQ59" s="6"/>
      <c r="AR59" s="6"/>
      <c r="AS59" s="6"/>
    </row>
    <row r="60" spans="1:45" s="27"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8"/>
      <c r="AH60" s="23">
        <v>0.48611111111111299</v>
      </c>
      <c r="AP60" s="6"/>
      <c r="AQ60" s="6"/>
      <c r="AR60" s="6"/>
      <c r="AS60" s="6"/>
    </row>
    <row r="61" spans="1:45" s="27"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8"/>
      <c r="AH61" s="23">
        <v>0.48958333333333498</v>
      </c>
      <c r="AP61" s="6"/>
      <c r="AQ61" s="6"/>
      <c r="AR61" s="6"/>
      <c r="AS61" s="6"/>
    </row>
    <row r="62" spans="1:45" s="27"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8"/>
      <c r="AH62" s="23">
        <v>0.49305555555555702</v>
      </c>
      <c r="AP62" s="6"/>
      <c r="AQ62" s="6"/>
      <c r="AR62" s="6"/>
      <c r="AS62" s="6"/>
    </row>
    <row r="63" spans="1:45" s="27"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8"/>
      <c r="AH63" s="23">
        <v>0.49652777777777901</v>
      </c>
      <c r="AP63" s="6"/>
      <c r="AQ63" s="6"/>
      <c r="AR63" s="6"/>
      <c r="AS63" s="6"/>
    </row>
    <row r="64" spans="1:45" s="27"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8"/>
      <c r="AH64" s="23">
        <v>0.500000000000002</v>
      </c>
      <c r="AP64" s="6"/>
      <c r="AQ64" s="6"/>
      <c r="AR64" s="6"/>
      <c r="AS64" s="6"/>
    </row>
    <row r="65" spans="1:45" s="27"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8"/>
      <c r="AH65" s="23">
        <v>0.50347222222222399</v>
      </c>
      <c r="AP65" s="6"/>
      <c r="AQ65" s="6"/>
      <c r="AR65" s="6"/>
      <c r="AS65" s="6"/>
    </row>
    <row r="66" spans="1:45" s="27"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6"/>
      <c r="AH66" s="23">
        <v>0.50694444444444597</v>
      </c>
      <c r="AP66" s="6"/>
      <c r="AQ66" s="6"/>
      <c r="AR66" s="6"/>
      <c r="AS66" s="6"/>
    </row>
    <row r="67" spans="1:45" s="27"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6"/>
      <c r="AH67" s="23">
        <v>0.51041666666666896</v>
      </c>
      <c r="AP67" s="6"/>
      <c r="AQ67" s="6"/>
      <c r="AR67" s="6"/>
      <c r="AS67" s="6"/>
    </row>
    <row r="68" spans="1:45" s="27"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6"/>
      <c r="AH68" s="23">
        <v>0.51388888888889095</v>
      </c>
      <c r="AP68" s="6"/>
      <c r="AQ68" s="6"/>
      <c r="AR68" s="6"/>
      <c r="AS68" s="6"/>
    </row>
    <row r="69" spans="1:45" s="27"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6"/>
      <c r="AH69" s="23">
        <v>0.51736111111111305</v>
      </c>
      <c r="AP69" s="6"/>
      <c r="AQ69" s="6"/>
      <c r="AR69" s="6"/>
      <c r="AS69" s="6"/>
    </row>
    <row r="70" spans="1:45" s="27"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6"/>
      <c r="AH70" s="23">
        <v>0.52083333333333504</v>
      </c>
      <c r="AP70" s="6"/>
      <c r="AQ70" s="6"/>
      <c r="AR70" s="6"/>
      <c r="AS70" s="6"/>
    </row>
    <row r="71" spans="1:45" s="27"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6"/>
      <c r="AH71" s="23">
        <v>0.52430555555555802</v>
      </c>
      <c r="AP71" s="6"/>
      <c r="AQ71" s="6"/>
      <c r="AR71" s="6"/>
      <c r="AS71" s="6"/>
    </row>
    <row r="72" spans="1:45" s="27"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6"/>
      <c r="AH72" s="23">
        <v>0.52777777777778001</v>
      </c>
      <c r="AP72" s="6"/>
      <c r="AQ72" s="6"/>
      <c r="AR72" s="6"/>
      <c r="AS72" s="6"/>
    </row>
    <row r="73" spans="1:45" s="27"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6"/>
      <c r="AH73" s="23">
        <v>0.531250000000002</v>
      </c>
      <c r="AP73" s="6"/>
      <c r="AQ73" s="6"/>
      <c r="AR73" s="6"/>
      <c r="AS73" s="6"/>
    </row>
    <row r="74" spans="1:45" s="27"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6"/>
      <c r="AH74" s="23">
        <v>0.53472222222222399</v>
      </c>
      <c r="AP74" s="6"/>
      <c r="AQ74" s="6"/>
      <c r="AR74" s="6"/>
      <c r="AS74" s="6"/>
    </row>
    <row r="75" spans="1:45"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6"/>
      <c r="AH75" s="23">
        <v>0.53819444444444697</v>
      </c>
      <c r="AP75" s="6"/>
      <c r="AQ75" s="6"/>
      <c r="AR75" s="6"/>
      <c r="AS75" s="6"/>
    </row>
    <row r="76" spans="1:45"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6"/>
      <c r="AH76" s="23">
        <v>0.54166666666666896</v>
      </c>
      <c r="AP76" s="6"/>
      <c r="AQ76" s="6"/>
      <c r="AR76" s="6"/>
      <c r="AS76" s="6"/>
    </row>
    <row r="77" spans="1:45"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6"/>
      <c r="AH77" s="23">
        <v>0.54513888888889095</v>
      </c>
    </row>
    <row r="78" spans="1:45"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6"/>
      <c r="AH78" s="23">
        <v>0.54861111111111305</v>
      </c>
    </row>
    <row r="79" spans="1:45"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6"/>
      <c r="AH79" s="23">
        <v>0.55208333333333603</v>
      </c>
    </row>
    <row r="80" spans="1:45"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6"/>
      <c r="AH80" s="23">
        <v>0.55555555555555802</v>
      </c>
    </row>
    <row r="81" spans="1:34"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6"/>
      <c r="AH81" s="23">
        <v>0.55902777777778001</v>
      </c>
    </row>
    <row r="82" spans="1:34"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6"/>
      <c r="AH82" s="23">
        <v>0.562500000000003</v>
      </c>
    </row>
    <row r="83" spans="1:34"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6"/>
      <c r="AH83" s="23">
        <v>0.56597222222222499</v>
      </c>
    </row>
    <row r="84" spans="1:34"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6"/>
      <c r="AH84" s="23">
        <v>0.56944444444444697</v>
      </c>
    </row>
    <row r="85" spans="1:34"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6"/>
      <c r="AH85" s="23">
        <v>0.57291666666666896</v>
      </c>
    </row>
    <row r="86" spans="1:34"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6"/>
      <c r="AH86" s="23">
        <v>0.57638888888889195</v>
      </c>
    </row>
    <row r="87" spans="1:34"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6"/>
      <c r="AH87" s="23">
        <v>0.57986111111111405</v>
      </c>
    </row>
    <row r="88" spans="1:34"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6"/>
      <c r="AH88" s="23">
        <v>0.58333333333333603</v>
      </c>
    </row>
    <row r="89" spans="1:34"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6"/>
      <c r="AH89" s="23">
        <v>0.58680555555555802</v>
      </c>
    </row>
    <row r="90" spans="1:34"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6"/>
      <c r="AH90" s="23">
        <v>0.59027777777778101</v>
      </c>
    </row>
    <row r="91" spans="1:34"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H91" s="23">
        <v>0.593750000000003</v>
      </c>
    </row>
    <row r="92" spans="1:34"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6"/>
      <c r="AH92" s="23">
        <v>0.59722222222222499</v>
      </c>
    </row>
    <row r="93" spans="1:34"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6"/>
      <c r="AH93" s="23">
        <v>0.60069444444444697</v>
      </c>
    </row>
    <row r="94" spans="1:34"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6"/>
      <c r="AH94" s="23">
        <v>0.60416666666666996</v>
      </c>
    </row>
    <row r="95" spans="1:34"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6"/>
      <c r="AH95" s="23">
        <v>0.60763888888889195</v>
      </c>
    </row>
    <row r="96" spans="1:34"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6"/>
      <c r="AH96" s="23">
        <v>0.61111111111111405</v>
      </c>
    </row>
    <row r="97" spans="1:34"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6"/>
      <c r="AH97" s="23">
        <v>0.61458333333333603</v>
      </c>
    </row>
    <row r="98" spans="1:34"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6"/>
      <c r="AH98" s="23">
        <v>0.61805555555555902</v>
      </c>
    </row>
    <row r="99" spans="1:34"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6"/>
      <c r="AH99" s="23">
        <v>0.62152777777778101</v>
      </c>
    </row>
    <row r="100" spans="1:34"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6"/>
      <c r="AH100" s="23">
        <v>0.625000000000003</v>
      </c>
    </row>
    <row r="101" spans="1:34"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6"/>
      <c r="AH101" s="23">
        <v>0.62847222222222598</v>
      </c>
    </row>
    <row r="102" spans="1:34"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6"/>
      <c r="AH102" s="23">
        <v>0.63194444444444797</v>
      </c>
    </row>
    <row r="103" spans="1:34"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6"/>
      <c r="AH103" s="23">
        <v>0.63541666666666996</v>
      </c>
    </row>
    <row r="104" spans="1:34"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6"/>
      <c r="AH104" s="23">
        <v>0.63888888888889195</v>
      </c>
    </row>
    <row r="105" spans="1:34"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6"/>
      <c r="AH105" s="23">
        <v>0.64236111111111505</v>
      </c>
    </row>
    <row r="106" spans="1:34"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6"/>
      <c r="AH106" s="23">
        <v>0.64583333333333703</v>
      </c>
    </row>
    <row r="107" spans="1:34"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6"/>
      <c r="AH107" s="23">
        <v>0.64930555555555902</v>
      </c>
    </row>
    <row r="108" spans="1:34"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6"/>
      <c r="AH108" s="23">
        <v>0.65277777777778101</v>
      </c>
    </row>
    <row r="109" spans="1:34"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6"/>
      <c r="AH109" s="23">
        <v>0.656250000000004</v>
      </c>
    </row>
    <row r="110" spans="1:34"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6"/>
      <c r="AH110" s="23">
        <v>0.65972222222222598</v>
      </c>
    </row>
    <row r="111" spans="1:34"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6"/>
      <c r="AH111" s="23">
        <v>0.66319444444444797</v>
      </c>
    </row>
    <row r="112" spans="1:34"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6"/>
      <c r="AH112" s="23">
        <v>0.66666666666666996</v>
      </c>
    </row>
    <row r="113" spans="1:34"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6"/>
      <c r="AH113" s="23">
        <v>0.67013888888889295</v>
      </c>
    </row>
    <row r="114" spans="1:34"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6"/>
      <c r="AH114" s="23">
        <v>0.67361111111111505</v>
      </c>
    </row>
    <row r="115" spans="1:34"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6"/>
      <c r="AH115" s="23">
        <v>0.67708333333333703</v>
      </c>
    </row>
    <row r="116" spans="1:34"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6"/>
      <c r="AH116" s="23">
        <v>0.68055555555556002</v>
      </c>
    </row>
    <row r="117" spans="1:34"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6"/>
      <c r="AH117" s="23">
        <v>0.68402777777778201</v>
      </c>
    </row>
    <row r="118" spans="1:34"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6"/>
      <c r="AH118" s="23">
        <v>0.687500000000004</v>
      </c>
    </row>
    <row r="119" spans="1:34"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6"/>
      <c r="AH119" s="23">
        <v>0.69097222222222598</v>
      </c>
    </row>
    <row r="120" spans="1:34"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6"/>
      <c r="AH120" s="23">
        <v>0.69444444444444897</v>
      </c>
    </row>
    <row r="121" spans="1:34"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6"/>
      <c r="AH121" s="23">
        <v>0.69791666666667096</v>
      </c>
    </row>
    <row r="122" spans="1:34"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6"/>
      <c r="AH122" s="23">
        <v>0.70138888888889295</v>
      </c>
    </row>
    <row r="123" spans="1:34"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6"/>
      <c r="AH123" s="23">
        <v>0.70486111111111505</v>
      </c>
    </row>
    <row r="124" spans="1:34"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6"/>
      <c r="AH124" s="23">
        <v>0.70833333333333803</v>
      </c>
    </row>
    <row r="125" spans="1:34"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6"/>
      <c r="AH125" s="23">
        <v>0.71180555555556002</v>
      </c>
    </row>
    <row r="126" spans="1:34"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6"/>
      <c r="AH126" s="23">
        <v>0.71527777777778201</v>
      </c>
    </row>
    <row r="127" spans="1:34"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6"/>
      <c r="AH127" s="23">
        <v>0.718750000000004</v>
      </c>
    </row>
    <row r="128" spans="1:34"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6"/>
      <c r="AH128" s="23">
        <v>0.72222222222222698</v>
      </c>
    </row>
    <row r="129" spans="1:34"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6"/>
      <c r="AH129" s="23">
        <v>0.72569444444444897</v>
      </c>
    </row>
    <row r="130" spans="1:34"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6"/>
      <c r="AH130" s="23">
        <v>0.72916666666667096</v>
      </c>
    </row>
    <row r="131" spans="1:34" s="27"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6"/>
      <c r="AH131" s="23">
        <v>0.73263888888889395</v>
      </c>
    </row>
    <row r="132" spans="1:34" s="27"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6"/>
      <c r="AH132" s="23">
        <v>0.73611111111111605</v>
      </c>
    </row>
    <row r="133" spans="1:34" s="27"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6"/>
      <c r="AH133" s="23">
        <v>0.73958333333333803</v>
      </c>
    </row>
    <row r="134" spans="1:34" s="27"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6"/>
      <c r="AH134" s="23">
        <v>0.74305555555556002</v>
      </c>
    </row>
    <row r="135" spans="1:34" s="27"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6"/>
      <c r="AH135" s="23">
        <v>0.74652777777778301</v>
      </c>
    </row>
    <row r="136" spans="1:34" s="27"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6"/>
      <c r="AH136" s="23">
        <v>0.750000000000005</v>
      </c>
    </row>
    <row r="137" spans="1:34" s="27"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6"/>
      <c r="AH137" s="23">
        <v>0.75347222222222698</v>
      </c>
    </row>
    <row r="138" spans="1:34" s="27"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6"/>
      <c r="AH138" s="23">
        <v>0.75694444444444897</v>
      </c>
    </row>
    <row r="139" spans="1:34" s="27"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6"/>
      <c r="AH139" s="23">
        <v>0.76041666666667196</v>
      </c>
    </row>
    <row r="140" spans="1:34" s="27"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6"/>
      <c r="AH140" s="23">
        <v>0.76388888888889395</v>
      </c>
    </row>
    <row r="141" spans="1:34" s="27" customFormat="1" x14ac:dyDescent="0.15">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5"/>
      <c r="AF141" s="6"/>
      <c r="AH141" s="23">
        <v>0.76736111111111605</v>
      </c>
    </row>
    <row r="142" spans="1:34" s="27"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H142" s="23">
        <v>0.77083333333333803</v>
      </c>
    </row>
    <row r="143" spans="1:34" s="27"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H143" s="23">
        <v>0.77430555555556102</v>
      </c>
    </row>
    <row r="144" spans="1:34" s="27"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H144" s="23">
        <v>0.77777777777778301</v>
      </c>
    </row>
    <row r="145" spans="1:34" s="27"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H145" s="23">
        <v>0.781250000000005</v>
      </c>
    </row>
    <row r="146" spans="1:34" s="27"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H146" s="23">
        <v>0.78472222222222798</v>
      </c>
    </row>
    <row r="147" spans="1:34" s="27"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H147" s="23">
        <v>0.78819444444444997</v>
      </c>
    </row>
    <row r="148" spans="1:34" s="27"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H148" s="30">
        <v>0.79166666666667196</v>
      </c>
    </row>
  </sheetData>
  <mergeCells count="106">
    <mergeCell ref="W40:AD41"/>
    <mergeCell ref="Z20:AD20"/>
    <mergeCell ref="T19:V19"/>
    <mergeCell ref="B40:C41"/>
    <mergeCell ref="D40:F41"/>
    <mergeCell ref="J40:M41"/>
    <mergeCell ref="N40:R41"/>
    <mergeCell ref="T40:V41"/>
    <mergeCell ref="C51:I51"/>
    <mergeCell ref="J51:AD51"/>
    <mergeCell ref="C48:I48"/>
    <mergeCell ref="J48:AD48"/>
    <mergeCell ref="C49:I49"/>
    <mergeCell ref="J49:AD49"/>
    <mergeCell ref="C50:I50"/>
    <mergeCell ref="J50:AD50"/>
    <mergeCell ref="B42:C43"/>
    <mergeCell ref="E42:U42"/>
    <mergeCell ref="V42:X43"/>
    <mergeCell ref="Y42:AC43"/>
    <mergeCell ref="B45:I46"/>
    <mergeCell ref="J45:AD46"/>
    <mergeCell ref="B47:I47"/>
    <mergeCell ref="J47:L47"/>
    <mergeCell ref="M47:AD47"/>
    <mergeCell ref="T25:V25"/>
    <mergeCell ref="T22:V22"/>
    <mergeCell ref="C20:P20"/>
    <mergeCell ref="Q22:S22"/>
    <mergeCell ref="C21:P21"/>
    <mergeCell ref="Q20:S20"/>
    <mergeCell ref="T20:V20"/>
    <mergeCell ref="W20:Y20"/>
    <mergeCell ref="Q21:S21"/>
    <mergeCell ref="T21:V21"/>
    <mergeCell ref="B32:AC32"/>
    <mergeCell ref="B35:C35"/>
    <mergeCell ref="B36:C36"/>
    <mergeCell ref="D36:AD36"/>
    <mergeCell ref="B28:AD28"/>
    <mergeCell ref="B29:AD29"/>
    <mergeCell ref="T23:V23"/>
    <mergeCell ref="W23:Y23"/>
    <mergeCell ref="Z23:AD23"/>
    <mergeCell ref="C24:P24"/>
    <mergeCell ref="Q24:S24"/>
    <mergeCell ref="T24:V24"/>
    <mergeCell ref="W24:Y24"/>
    <mergeCell ref="B3:AD3"/>
    <mergeCell ref="E6:AD6"/>
    <mergeCell ref="E7:AD7"/>
    <mergeCell ref="Z16:AD16"/>
    <mergeCell ref="AN14:AO14"/>
    <mergeCell ref="AI14:AI15"/>
    <mergeCell ref="Z14:AD15"/>
    <mergeCell ref="B14:P15"/>
    <mergeCell ref="Q14:S15"/>
    <mergeCell ref="AJ14:AK14"/>
    <mergeCell ref="AL14:AM14"/>
    <mergeCell ref="T14:V15"/>
    <mergeCell ref="W14:Y15"/>
    <mergeCell ref="AJ16:AK16"/>
    <mergeCell ref="AL16:AM16"/>
    <mergeCell ref="D11:F12"/>
    <mergeCell ref="N11:R12"/>
    <mergeCell ref="J11:M12"/>
    <mergeCell ref="B6:D6"/>
    <mergeCell ref="T11:V12"/>
    <mergeCell ref="B11:C12"/>
    <mergeCell ref="W11:AD12"/>
    <mergeCell ref="T16:V16"/>
    <mergeCell ref="W16:Y16"/>
    <mergeCell ref="W19:Y19"/>
    <mergeCell ref="C22:P22"/>
    <mergeCell ref="AN16:AO16"/>
    <mergeCell ref="Z21:AD21"/>
    <mergeCell ref="Z22:AD22"/>
    <mergeCell ref="Z25:AD25"/>
    <mergeCell ref="Z17:AD17"/>
    <mergeCell ref="Z18:AD18"/>
    <mergeCell ref="C17:P17"/>
    <mergeCell ref="C18:P18"/>
    <mergeCell ref="Q18:S18"/>
    <mergeCell ref="Q19:S19"/>
    <mergeCell ref="T17:V17"/>
    <mergeCell ref="W17:Y17"/>
    <mergeCell ref="C25:P25"/>
    <mergeCell ref="C19:P19"/>
    <mergeCell ref="Z19:AD19"/>
    <mergeCell ref="T18:V18"/>
    <mergeCell ref="W18:Y18"/>
    <mergeCell ref="Q17:S17"/>
    <mergeCell ref="B16:P16"/>
    <mergeCell ref="Q16:S16"/>
    <mergeCell ref="W22:Y22"/>
    <mergeCell ref="W21:Y21"/>
    <mergeCell ref="Z24:AD24"/>
    <mergeCell ref="Z26:AD26"/>
    <mergeCell ref="C26:P26"/>
    <mergeCell ref="Q26:S26"/>
    <mergeCell ref="W26:Y26"/>
    <mergeCell ref="T26:V26"/>
    <mergeCell ref="W25:Y25"/>
    <mergeCell ref="C23:P23"/>
    <mergeCell ref="Q23:S23"/>
    <mergeCell ref="Q25:S25"/>
  </mergeCells>
  <phoneticPr fontId="1"/>
  <dataValidations count="1">
    <dataValidation type="list" showInputMessage="1" showErrorMessage="1" sqref="Q17:Y26" xr:uid="{00000000-0002-0000-1000-000000000000}">
      <formula1>"1,2,3,4"</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29" max="30"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3">
    <tabColor theme="7" tint="0.39997558519241921"/>
  </sheetPr>
  <dimension ref="A1:AT142"/>
  <sheetViews>
    <sheetView showGridLines="0" view="pageBreakPreview" zoomScaleNormal="100" zoomScaleSheetLayoutView="100" workbookViewId="0">
      <selection activeCell="W11" sqref="W11:AD12"/>
    </sheetView>
  </sheetViews>
  <sheetFormatPr defaultRowHeight="13.5" x14ac:dyDescent="0.15"/>
  <cols>
    <col min="1" max="1" width="1.875" style="6" customWidth="1"/>
    <col min="2" max="2" width="3.25" style="6" customWidth="1"/>
    <col min="3" max="4" width="3.375" style="6" customWidth="1"/>
    <col min="5" max="9" width="2.25" style="6" customWidth="1"/>
    <col min="10" max="11" width="4.5" style="6" customWidth="1"/>
    <col min="12" max="15" width="2.25" style="6" customWidth="1"/>
    <col min="16" max="17" width="2.125" style="6" customWidth="1"/>
    <col min="18" max="28" width="2.25" style="6" customWidth="1"/>
    <col min="29" max="29" width="7.875" style="6" customWidth="1"/>
    <col min="30" max="30" width="9" style="6"/>
    <col min="31" max="31" width="1.875" style="6" customWidth="1"/>
    <col min="32" max="32" width="9" style="6"/>
    <col min="33" max="34" width="8.5" style="27" hidden="1" customWidth="1"/>
    <col min="35" max="35" width="3.875" style="27" hidden="1" customWidth="1"/>
    <col min="36" max="41" width="8.5" style="27" hidden="1" customWidth="1"/>
    <col min="42" max="16384" width="9" style="141"/>
  </cols>
  <sheetData>
    <row r="1" spans="1:46" s="6" customFormat="1" ht="21" x14ac:dyDescent="0.15">
      <c r="A1" s="1"/>
      <c r="B1" s="2" t="s">
        <v>19</v>
      </c>
      <c r="C1" s="3"/>
      <c r="D1" s="3"/>
      <c r="E1" s="3"/>
      <c r="F1" s="3"/>
      <c r="G1" s="3"/>
      <c r="H1" s="3"/>
      <c r="I1" s="3"/>
      <c r="J1" s="1"/>
      <c r="K1" s="1"/>
      <c r="L1" s="1"/>
      <c r="M1" s="1"/>
      <c r="N1" s="1"/>
      <c r="O1" s="1"/>
      <c r="P1" s="1"/>
      <c r="Q1" s="1"/>
      <c r="R1" s="1"/>
      <c r="S1" s="1"/>
      <c r="T1" s="1"/>
      <c r="U1" s="1"/>
      <c r="V1" s="1"/>
      <c r="W1" s="1"/>
      <c r="X1" s="1"/>
      <c r="Y1" s="1"/>
      <c r="Z1" s="1"/>
      <c r="AA1" s="1"/>
      <c r="AB1" s="1"/>
      <c r="AC1" s="1"/>
      <c r="AD1" s="4"/>
      <c r="AE1" s="1"/>
      <c r="AF1" s="5"/>
      <c r="AT1" s="164" t="s">
        <v>271</v>
      </c>
    </row>
    <row r="2" spans="1:46" s="59" customFormat="1" ht="3" customHeight="1" x14ac:dyDescent="0.15">
      <c r="B2" s="60"/>
      <c r="AF2" s="61"/>
    </row>
    <row r="3" spans="1:46" s="59" customFormat="1" ht="42" customHeight="1" x14ac:dyDescent="0.15">
      <c r="B3" s="601" t="s">
        <v>143</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147"/>
      <c r="AF3" s="63"/>
    </row>
    <row r="4" spans="1:46" s="59" customFormat="1" ht="7.5" customHeight="1" x14ac:dyDescent="0.15">
      <c r="B4" s="147"/>
      <c r="C4" s="147"/>
      <c r="D4" s="160"/>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63"/>
    </row>
    <row r="5" spans="1:46" s="59" customFormat="1" ht="7.5" customHeight="1" x14ac:dyDescent="0.15">
      <c r="A5" s="64"/>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66"/>
      <c r="AF5" s="61"/>
      <c r="AG5" s="67"/>
      <c r="AH5" s="67"/>
      <c r="AI5" s="67"/>
      <c r="AJ5" s="67"/>
      <c r="AK5" s="67"/>
      <c r="AL5" s="67"/>
      <c r="AM5" s="67"/>
      <c r="AN5" s="67"/>
      <c r="AO5" s="67"/>
    </row>
    <row r="6" spans="1:46" s="59" customFormat="1" ht="18.75" customHeight="1" x14ac:dyDescent="0.15">
      <c r="A6" s="64"/>
      <c r="B6" s="612" t="s">
        <v>20</v>
      </c>
      <c r="C6" s="613"/>
      <c r="D6" s="613"/>
      <c r="E6" s="602" t="s">
        <v>336</v>
      </c>
      <c r="F6" s="602"/>
      <c r="G6" s="602"/>
      <c r="H6" s="602"/>
      <c r="I6" s="602"/>
      <c r="J6" s="602"/>
      <c r="K6" s="602"/>
      <c r="L6" s="602"/>
      <c r="M6" s="602"/>
      <c r="N6" s="602"/>
      <c r="O6" s="602"/>
      <c r="P6" s="602"/>
      <c r="Q6" s="602"/>
      <c r="R6" s="602"/>
      <c r="S6" s="602"/>
      <c r="T6" s="602"/>
      <c r="U6" s="602"/>
      <c r="V6" s="602"/>
      <c r="W6" s="602"/>
      <c r="X6" s="602"/>
      <c r="Y6" s="602"/>
      <c r="Z6" s="602"/>
      <c r="AA6" s="602"/>
      <c r="AB6" s="602"/>
      <c r="AC6" s="602"/>
      <c r="AD6" s="603"/>
      <c r="AF6" s="61"/>
      <c r="AG6" s="67"/>
      <c r="AH6" s="67"/>
      <c r="AI6" s="67"/>
      <c r="AJ6" s="67"/>
      <c r="AK6" s="67"/>
      <c r="AP6" s="59" t="s">
        <v>97</v>
      </c>
    </row>
    <row r="7" spans="1:46" s="59" customFormat="1" ht="32.1" customHeight="1" x14ac:dyDescent="0.15">
      <c r="A7" s="64"/>
      <c r="B7" s="166" t="s">
        <v>251</v>
      </c>
      <c r="C7" s="166"/>
      <c r="D7" s="162"/>
      <c r="E7" s="619" t="s">
        <v>256</v>
      </c>
      <c r="F7" s="619"/>
      <c r="G7" s="619"/>
      <c r="H7" s="619"/>
      <c r="I7" s="619"/>
      <c r="J7" s="619"/>
      <c r="K7" s="619"/>
      <c r="L7" s="619"/>
      <c r="M7" s="619"/>
      <c r="N7" s="619"/>
      <c r="O7" s="619"/>
      <c r="P7" s="619"/>
      <c r="Q7" s="619"/>
      <c r="R7" s="619"/>
      <c r="S7" s="619"/>
      <c r="T7" s="619"/>
      <c r="U7" s="619"/>
      <c r="V7" s="619"/>
      <c r="W7" s="619"/>
      <c r="X7" s="619"/>
      <c r="Y7" s="619"/>
      <c r="Z7" s="619"/>
      <c r="AA7" s="619"/>
      <c r="AB7" s="619"/>
      <c r="AC7" s="619"/>
      <c r="AD7" s="620"/>
      <c r="AF7" s="61"/>
      <c r="AJ7" s="67"/>
      <c r="AK7" s="67"/>
      <c r="AL7" s="67"/>
      <c r="AM7" s="67"/>
      <c r="AN7" s="67"/>
      <c r="AO7" s="67"/>
    </row>
    <row r="8" spans="1:46" s="59" customFormat="1" ht="7.5" customHeight="1" x14ac:dyDescent="0.15">
      <c r="A8" s="64"/>
      <c r="B8" s="68"/>
      <c r="C8" s="69"/>
      <c r="D8" s="69"/>
      <c r="E8" s="69"/>
      <c r="F8" s="69"/>
      <c r="G8" s="69"/>
      <c r="H8" s="69"/>
      <c r="I8" s="69"/>
      <c r="J8" s="68"/>
      <c r="K8" s="69"/>
      <c r="L8" s="69"/>
      <c r="M8" s="69"/>
      <c r="N8" s="69"/>
      <c r="O8" s="69"/>
      <c r="P8" s="69"/>
      <c r="Q8" s="69"/>
      <c r="R8" s="69"/>
      <c r="S8" s="69"/>
      <c r="T8" s="69"/>
      <c r="U8" s="69"/>
      <c r="V8" s="69"/>
      <c r="W8" s="69"/>
      <c r="X8" s="69"/>
      <c r="Y8" s="69"/>
      <c r="Z8" s="69"/>
      <c r="AA8" s="69"/>
      <c r="AB8" s="69"/>
      <c r="AC8" s="69"/>
      <c r="AD8" s="70"/>
      <c r="AF8" s="61"/>
    </row>
    <row r="9" spans="1:46" s="59" customFormat="1" ht="7.5" customHeight="1" x14ac:dyDescent="0.15">
      <c r="AF9" s="61"/>
    </row>
    <row r="10" spans="1:46" s="72" customFormat="1" ht="3.75" customHeight="1" thickBot="1" x14ac:dyDescent="0.2">
      <c r="B10" s="73"/>
      <c r="C10" s="73"/>
      <c r="D10" s="73"/>
      <c r="E10" s="163"/>
      <c r="F10" s="73"/>
      <c r="G10" s="73"/>
      <c r="H10" s="73"/>
      <c r="I10" s="73"/>
      <c r="J10" s="163"/>
      <c r="K10" s="163"/>
      <c r="L10" s="163"/>
      <c r="M10" s="73"/>
      <c r="N10" s="73"/>
      <c r="O10" s="73"/>
      <c r="P10" s="163"/>
      <c r="Q10" s="163"/>
      <c r="R10" s="163"/>
      <c r="S10" s="163"/>
      <c r="T10" s="73"/>
      <c r="U10" s="73"/>
      <c r="V10" s="73"/>
      <c r="W10" s="73"/>
      <c r="X10" s="73"/>
      <c r="Y10" s="73"/>
      <c r="Z10" s="73"/>
      <c r="AA10" s="73"/>
      <c r="AB10" s="75"/>
      <c r="AC10" s="163"/>
      <c r="AD10" s="163"/>
      <c r="AG10" s="59"/>
      <c r="AH10" s="59"/>
    </row>
    <row r="11" spans="1:46" s="59" customFormat="1" ht="18.75" customHeight="1" x14ac:dyDescent="0.15">
      <c r="B11" s="615"/>
      <c r="C11" s="615"/>
      <c r="D11" s="627"/>
      <c r="E11" s="627"/>
      <c r="F11" s="627"/>
      <c r="J11" s="614" t="s">
        <v>1</v>
      </c>
      <c r="K11" s="614"/>
      <c r="L11" s="614"/>
      <c r="M11" s="630"/>
      <c r="N11" s="621" t="str">
        <f>IF(ISBLANK(シート1!H4),"",シート1!H4)</f>
        <v/>
      </c>
      <c r="O11" s="622"/>
      <c r="P11" s="622"/>
      <c r="Q11" s="622"/>
      <c r="R11" s="623"/>
      <c r="T11" s="614" t="s">
        <v>0</v>
      </c>
      <c r="U11" s="614"/>
      <c r="V11" s="614"/>
      <c r="W11" s="679" t="str">
        <f>IF(ISBLANK(シート1!L4),"",シート1!L4)</f>
        <v/>
      </c>
      <c r="X11" s="680"/>
      <c r="Y11" s="680"/>
      <c r="Z11" s="680"/>
      <c r="AA11" s="680"/>
      <c r="AB11" s="680"/>
      <c r="AC11" s="680"/>
      <c r="AD11" s="681"/>
      <c r="AE11" s="172"/>
      <c r="AF11" s="172"/>
    </row>
    <row r="12" spans="1:46" s="59" customFormat="1" ht="18.75" customHeight="1" thickBot="1" x14ac:dyDescent="0.2">
      <c r="B12" s="615"/>
      <c r="C12" s="615"/>
      <c r="D12" s="627"/>
      <c r="E12" s="627"/>
      <c r="F12" s="627"/>
      <c r="J12" s="614"/>
      <c r="K12" s="614"/>
      <c r="L12" s="614"/>
      <c r="M12" s="630"/>
      <c r="N12" s="624"/>
      <c r="O12" s="625"/>
      <c r="P12" s="625"/>
      <c r="Q12" s="625"/>
      <c r="R12" s="626"/>
      <c r="T12" s="614"/>
      <c r="U12" s="614"/>
      <c r="V12" s="614"/>
      <c r="W12" s="682"/>
      <c r="X12" s="683"/>
      <c r="Y12" s="683"/>
      <c r="Z12" s="683"/>
      <c r="AA12" s="683"/>
      <c r="AB12" s="683"/>
      <c r="AC12" s="683"/>
      <c r="AD12" s="684"/>
      <c r="AE12" s="172"/>
      <c r="AF12" s="172"/>
    </row>
    <row r="13" spans="1:46" s="59" customFormat="1" x14ac:dyDescent="0.15">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row>
    <row r="14" spans="1:46" s="59" customFormat="1" ht="22.5" customHeight="1" x14ac:dyDescent="0.15">
      <c r="A14" s="61"/>
      <c r="B14" s="639" t="s">
        <v>23</v>
      </c>
      <c r="C14" s="640"/>
      <c r="D14" s="640"/>
      <c r="E14" s="640"/>
      <c r="F14" s="640"/>
      <c r="G14" s="640"/>
      <c r="H14" s="640"/>
      <c r="I14" s="640"/>
      <c r="J14" s="640"/>
      <c r="K14" s="640"/>
      <c r="L14" s="640"/>
      <c r="M14" s="640"/>
      <c r="N14" s="640"/>
      <c r="O14" s="640"/>
      <c r="P14" s="641"/>
      <c r="Q14" s="605" t="s">
        <v>121</v>
      </c>
      <c r="R14" s="606"/>
      <c r="S14" s="607"/>
      <c r="T14" s="605" t="s">
        <v>120</v>
      </c>
      <c r="U14" s="606"/>
      <c r="V14" s="607"/>
      <c r="W14" s="605" t="s">
        <v>128</v>
      </c>
      <c r="X14" s="606"/>
      <c r="Y14" s="607"/>
      <c r="Z14" s="638" t="s">
        <v>25</v>
      </c>
      <c r="AA14" s="638"/>
      <c r="AB14" s="638"/>
      <c r="AC14" s="638"/>
      <c r="AD14" s="638"/>
      <c r="AE14" s="61"/>
      <c r="AF14" s="104"/>
      <c r="AG14" s="76" t="s">
        <v>10</v>
      </c>
      <c r="AH14" s="76" t="s">
        <v>21</v>
      </c>
      <c r="AI14" s="633"/>
      <c r="AJ14" s="635" t="s">
        <v>34</v>
      </c>
      <c r="AK14" s="636"/>
      <c r="AL14" s="635" t="s">
        <v>24</v>
      </c>
      <c r="AM14" s="636"/>
      <c r="AN14" s="635" t="s">
        <v>33</v>
      </c>
      <c r="AO14" s="636"/>
    </row>
    <row r="15" spans="1:46" s="59" customFormat="1" ht="22.5" customHeight="1" thickBot="1" x14ac:dyDescent="0.2">
      <c r="A15" s="61"/>
      <c r="B15" s="642"/>
      <c r="C15" s="643"/>
      <c r="D15" s="643"/>
      <c r="E15" s="643"/>
      <c r="F15" s="643"/>
      <c r="G15" s="643"/>
      <c r="H15" s="643"/>
      <c r="I15" s="643"/>
      <c r="J15" s="643"/>
      <c r="K15" s="643"/>
      <c r="L15" s="643"/>
      <c r="M15" s="643"/>
      <c r="N15" s="643"/>
      <c r="O15" s="643"/>
      <c r="P15" s="644"/>
      <c r="Q15" s="608"/>
      <c r="R15" s="609"/>
      <c r="S15" s="610"/>
      <c r="T15" s="608"/>
      <c r="U15" s="609"/>
      <c r="V15" s="610"/>
      <c r="W15" s="608"/>
      <c r="X15" s="609"/>
      <c r="Y15" s="610"/>
      <c r="Z15" s="638"/>
      <c r="AA15" s="638"/>
      <c r="AB15" s="638"/>
      <c r="AC15" s="638"/>
      <c r="AD15" s="638"/>
      <c r="AE15" s="61"/>
      <c r="AF15" s="104"/>
      <c r="AG15" s="77"/>
      <c r="AH15" s="78" t="s">
        <v>22</v>
      </c>
      <c r="AI15" s="634"/>
      <c r="AJ15" s="79" t="s">
        <v>35</v>
      </c>
      <c r="AK15" s="80" t="s">
        <v>36</v>
      </c>
      <c r="AL15" s="79" t="s">
        <v>35</v>
      </c>
      <c r="AM15" s="81" t="s">
        <v>36</v>
      </c>
      <c r="AN15" s="82" t="s">
        <v>37</v>
      </c>
      <c r="AO15" s="81" t="s">
        <v>36</v>
      </c>
    </row>
    <row r="16" spans="1:46" s="59" customFormat="1" ht="30" customHeight="1" thickBot="1" x14ac:dyDescent="0.2">
      <c r="A16" s="61"/>
      <c r="B16" s="631" t="s">
        <v>98</v>
      </c>
      <c r="C16" s="632"/>
      <c r="D16" s="632"/>
      <c r="E16" s="632"/>
      <c r="F16" s="632"/>
      <c r="G16" s="632"/>
      <c r="H16" s="632"/>
      <c r="I16" s="632"/>
      <c r="J16" s="632"/>
      <c r="K16" s="632"/>
      <c r="L16" s="632"/>
      <c r="M16" s="632"/>
      <c r="N16" s="632"/>
      <c r="O16" s="632"/>
      <c r="P16" s="632"/>
      <c r="Q16" s="510"/>
      <c r="R16" s="511"/>
      <c r="S16" s="512"/>
      <c r="T16" s="645"/>
      <c r="U16" s="511"/>
      <c r="V16" s="512"/>
      <c r="W16" s="645"/>
      <c r="X16" s="511"/>
      <c r="Y16" s="646"/>
      <c r="Z16" s="647"/>
      <c r="AA16" s="648"/>
      <c r="AB16" s="648"/>
      <c r="AC16" s="648"/>
      <c r="AD16" s="648"/>
      <c r="AE16" s="61"/>
      <c r="AG16" s="76" t="s">
        <v>10</v>
      </c>
      <c r="AH16" s="76" t="s">
        <v>21</v>
      </c>
      <c r="AI16" s="148"/>
      <c r="AJ16" s="635" t="s">
        <v>34</v>
      </c>
      <c r="AK16" s="636"/>
      <c r="AL16" s="635" t="s">
        <v>24</v>
      </c>
      <c r="AM16" s="636"/>
      <c r="AN16" s="635" t="s">
        <v>33</v>
      </c>
      <c r="AO16" s="636"/>
    </row>
    <row r="17" spans="1:41" ht="42" customHeight="1" x14ac:dyDescent="0.15">
      <c r="A17" s="61"/>
      <c r="B17" s="84" t="s">
        <v>26</v>
      </c>
      <c r="C17" s="628" t="s">
        <v>195</v>
      </c>
      <c r="D17" s="629"/>
      <c r="E17" s="629"/>
      <c r="F17" s="629"/>
      <c r="G17" s="629"/>
      <c r="H17" s="629"/>
      <c r="I17" s="629"/>
      <c r="J17" s="629"/>
      <c r="K17" s="629"/>
      <c r="L17" s="629"/>
      <c r="M17" s="629"/>
      <c r="N17" s="629"/>
      <c r="O17" s="629"/>
      <c r="P17" s="629"/>
      <c r="Q17" s="499"/>
      <c r="R17" s="500"/>
      <c r="S17" s="502"/>
      <c r="T17" s="503"/>
      <c r="U17" s="500"/>
      <c r="V17" s="637"/>
      <c r="W17" s="611"/>
      <c r="X17" s="611"/>
      <c r="Y17" s="611"/>
      <c r="Z17" s="504"/>
      <c r="AA17" s="504"/>
      <c r="AB17" s="504"/>
      <c r="AC17" s="504"/>
      <c r="AD17" s="505"/>
      <c r="AE17" s="61"/>
      <c r="AF17" s="104"/>
      <c r="AG17" s="85" t="s">
        <v>8</v>
      </c>
      <c r="AH17" s="86">
        <v>0.33333333333333331</v>
      </c>
      <c r="AI17" s="87"/>
      <c r="AJ17" s="88"/>
      <c r="AK17" s="89"/>
      <c r="AL17" s="90"/>
      <c r="AM17" s="91"/>
      <c r="AN17" s="90"/>
      <c r="AO17" s="137"/>
    </row>
    <row r="18" spans="1:41" ht="42" customHeight="1" x14ac:dyDescent="0.15">
      <c r="A18" s="61"/>
      <c r="B18" s="84" t="s">
        <v>27</v>
      </c>
      <c r="C18" s="628" t="s">
        <v>196</v>
      </c>
      <c r="D18" s="629"/>
      <c r="E18" s="629"/>
      <c r="F18" s="629"/>
      <c r="G18" s="629"/>
      <c r="H18" s="629"/>
      <c r="I18" s="629"/>
      <c r="J18" s="629"/>
      <c r="K18" s="629"/>
      <c r="L18" s="629"/>
      <c r="M18" s="629"/>
      <c r="N18" s="629"/>
      <c r="O18" s="629"/>
      <c r="P18" s="629"/>
      <c r="Q18" s="515"/>
      <c r="R18" s="516"/>
      <c r="S18" s="518"/>
      <c r="T18" s="519"/>
      <c r="U18" s="516"/>
      <c r="V18" s="604"/>
      <c r="W18" s="618"/>
      <c r="X18" s="618"/>
      <c r="Y18" s="618"/>
      <c r="Z18" s="520"/>
      <c r="AA18" s="520"/>
      <c r="AB18" s="520"/>
      <c r="AC18" s="520"/>
      <c r="AD18" s="521"/>
      <c r="AE18" s="61"/>
      <c r="AF18" s="104"/>
      <c r="AG18" s="149" t="s">
        <v>9</v>
      </c>
      <c r="AH18" s="86">
        <v>0.33680555555555558</v>
      </c>
      <c r="AI18" s="87">
        <v>4</v>
      </c>
      <c r="AJ18" s="88" t="s">
        <v>40</v>
      </c>
      <c r="AK18" s="89" t="s">
        <v>38</v>
      </c>
      <c r="AL18" s="88" t="s">
        <v>45</v>
      </c>
      <c r="AM18" s="93" t="s">
        <v>46</v>
      </c>
      <c r="AN18" s="88" t="s">
        <v>47</v>
      </c>
      <c r="AO18" s="138" t="s">
        <v>48</v>
      </c>
    </row>
    <row r="19" spans="1:41" ht="42" customHeight="1" x14ac:dyDescent="0.15">
      <c r="A19" s="61"/>
      <c r="B19" s="84" t="s">
        <v>28</v>
      </c>
      <c r="C19" s="616" t="s">
        <v>197</v>
      </c>
      <c r="D19" s="617"/>
      <c r="E19" s="617"/>
      <c r="F19" s="617"/>
      <c r="G19" s="617"/>
      <c r="H19" s="617"/>
      <c r="I19" s="617"/>
      <c r="J19" s="617"/>
      <c r="K19" s="617"/>
      <c r="L19" s="617"/>
      <c r="M19" s="617"/>
      <c r="N19" s="617"/>
      <c r="O19" s="617"/>
      <c r="P19" s="617"/>
      <c r="Q19" s="515"/>
      <c r="R19" s="516"/>
      <c r="S19" s="518"/>
      <c r="T19" s="519"/>
      <c r="U19" s="516"/>
      <c r="V19" s="604"/>
      <c r="W19" s="618"/>
      <c r="X19" s="618"/>
      <c r="Y19" s="618"/>
      <c r="Z19" s="520"/>
      <c r="AA19" s="520"/>
      <c r="AB19" s="520"/>
      <c r="AC19" s="520"/>
      <c r="AD19" s="521"/>
      <c r="AE19" s="61"/>
      <c r="AF19" s="104"/>
      <c r="AG19" s="67"/>
      <c r="AH19" s="86">
        <v>0.34027777777777801</v>
      </c>
      <c r="AI19" s="94">
        <v>3</v>
      </c>
      <c r="AJ19" s="95" t="s">
        <v>41</v>
      </c>
      <c r="AK19" s="96" t="s">
        <v>39</v>
      </c>
      <c r="AL19" s="95" t="s">
        <v>49</v>
      </c>
      <c r="AM19" s="97" t="s">
        <v>50</v>
      </c>
      <c r="AN19" s="95" t="s">
        <v>51</v>
      </c>
      <c r="AO19" s="139" t="s">
        <v>52</v>
      </c>
    </row>
    <row r="20" spans="1:41" ht="42" customHeight="1" x14ac:dyDescent="0.15">
      <c r="A20" s="61"/>
      <c r="B20" s="84" t="s">
        <v>29</v>
      </c>
      <c r="C20" s="616" t="s">
        <v>198</v>
      </c>
      <c r="D20" s="617"/>
      <c r="E20" s="617"/>
      <c r="F20" s="617"/>
      <c r="G20" s="617"/>
      <c r="H20" s="617"/>
      <c r="I20" s="617"/>
      <c r="J20" s="617"/>
      <c r="K20" s="617"/>
      <c r="L20" s="617"/>
      <c r="M20" s="617"/>
      <c r="N20" s="617"/>
      <c r="O20" s="617"/>
      <c r="P20" s="617"/>
      <c r="Q20" s="515"/>
      <c r="R20" s="516"/>
      <c r="S20" s="518"/>
      <c r="T20" s="519"/>
      <c r="U20" s="516"/>
      <c r="V20" s="604"/>
      <c r="W20" s="618"/>
      <c r="X20" s="618"/>
      <c r="Y20" s="618"/>
      <c r="Z20" s="520"/>
      <c r="AA20" s="520"/>
      <c r="AB20" s="520"/>
      <c r="AC20" s="520"/>
      <c r="AD20" s="521"/>
      <c r="AE20" s="61"/>
      <c r="AF20" s="104"/>
      <c r="AG20" s="67"/>
      <c r="AH20" s="86">
        <v>0.34375</v>
      </c>
      <c r="AI20" s="94">
        <v>2</v>
      </c>
      <c r="AJ20" s="95" t="s">
        <v>42</v>
      </c>
      <c r="AK20" s="96" t="s">
        <v>39</v>
      </c>
      <c r="AL20" s="95" t="s">
        <v>53</v>
      </c>
      <c r="AM20" s="97" t="s">
        <v>54</v>
      </c>
      <c r="AN20" s="95" t="s">
        <v>55</v>
      </c>
      <c r="AO20" s="139" t="s">
        <v>56</v>
      </c>
    </row>
    <row r="21" spans="1:41" ht="42" customHeight="1" thickBot="1" x14ac:dyDescent="0.2">
      <c r="A21" s="61"/>
      <c r="B21" s="84" t="s">
        <v>194</v>
      </c>
      <c r="C21" s="616" t="s">
        <v>199</v>
      </c>
      <c r="D21" s="617"/>
      <c r="E21" s="617"/>
      <c r="F21" s="617"/>
      <c r="G21" s="617"/>
      <c r="H21" s="617"/>
      <c r="I21" s="617"/>
      <c r="J21" s="617"/>
      <c r="K21" s="617"/>
      <c r="L21" s="617"/>
      <c r="M21" s="617"/>
      <c r="N21" s="617"/>
      <c r="O21" s="617"/>
      <c r="P21" s="656"/>
      <c r="Q21" s="525"/>
      <c r="R21" s="526"/>
      <c r="S21" s="528"/>
      <c r="T21" s="529"/>
      <c r="U21" s="526"/>
      <c r="V21" s="528"/>
      <c r="W21" s="529"/>
      <c r="X21" s="526"/>
      <c r="Y21" s="528"/>
      <c r="Z21" s="530"/>
      <c r="AA21" s="531"/>
      <c r="AB21" s="531"/>
      <c r="AC21" s="531"/>
      <c r="AD21" s="532"/>
      <c r="AE21" s="61"/>
      <c r="AF21" s="104"/>
      <c r="AG21" s="67"/>
      <c r="AH21" s="86">
        <v>0.36111111111111099</v>
      </c>
      <c r="AI21" s="67"/>
      <c r="AJ21" s="67"/>
      <c r="AK21" s="67"/>
      <c r="AL21" s="101"/>
      <c r="AM21" s="67"/>
      <c r="AN21" s="101"/>
      <c r="AO21" s="101"/>
    </row>
    <row r="22" spans="1:41" ht="41.25" customHeight="1" x14ac:dyDescent="0.15">
      <c r="A22" s="61"/>
      <c r="B22" s="84"/>
      <c r="C22" s="616"/>
      <c r="D22" s="617"/>
      <c r="E22" s="617"/>
      <c r="F22" s="617"/>
      <c r="G22" s="617"/>
      <c r="H22" s="617"/>
      <c r="I22" s="617"/>
      <c r="J22" s="617"/>
      <c r="K22" s="617"/>
      <c r="L22" s="617"/>
      <c r="M22" s="617"/>
      <c r="N22" s="617"/>
      <c r="O22" s="617"/>
      <c r="P22" s="617"/>
      <c r="Q22" s="732"/>
      <c r="R22" s="732"/>
      <c r="S22" s="732"/>
      <c r="T22" s="732"/>
      <c r="U22" s="732"/>
      <c r="V22" s="732"/>
      <c r="W22" s="732"/>
      <c r="X22" s="732"/>
      <c r="Y22" s="732"/>
      <c r="Z22" s="733"/>
      <c r="AA22" s="733"/>
      <c r="AB22" s="733"/>
      <c r="AC22" s="733"/>
      <c r="AD22" s="733"/>
      <c r="AE22" s="61"/>
      <c r="AF22" s="104"/>
      <c r="AG22" s="67"/>
      <c r="AH22" s="86">
        <v>0.375</v>
      </c>
      <c r="AI22" s="67"/>
      <c r="AJ22" s="67"/>
      <c r="AK22" s="67"/>
      <c r="AL22" s="67"/>
      <c r="AM22" s="67"/>
      <c r="AN22" s="67"/>
      <c r="AO22" s="67"/>
    </row>
    <row r="23" spans="1:41" ht="41.25" customHeight="1" x14ac:dyDescent="0.15">
      <c r="A23" s="61"/>
      <c r="B23" s="84"/>
      <c r="C23" s="616"/>
      <c r="D23" s="617"/>
      <c r="E23" s="617"/>
      <c r="F23" s="617"/>
      <c r="G23" s="617"/>
      <c r="H23" s="617"/>
      <c r="I23" s="617"/>
      <c r="J23" s="617"/>
      <c r="K23" s="617"/>
      <c r="L23" s="617"/>
      <c r="M23" s="617"/>
      <c r="N23" s="617"/>
      <c r="O23" s="617"/>
      <c r="P23" s="617"/>
      <c r="Q23" s="771"/>
      <c r="R23" s="771"/>
      <c r="S23" s="771"/>
      <c r="T23" s="771"/>
      <c r="U23" s="771"/>
      <c r="V23" s="771"/>
      <c r="W23" s="771"/>
      <c r="X23" s="771"/>
      <c r="Y23" s="771"/>
      <c r="Z23" s="772"/>
      <c r="AA23" s="772"/>
      <c r="AB23" s="772"/>
      <c r="AC23" s="772"/>
      <c r="AD23" s="772"/>
      <c r="AE23" s="61"/>
      <c r="AF23" s="104"/>
      <c r="AG23" s="67"/>
      <c r="AH23" s="86">
        <v>0.37847222222222299</v>
      </c>
      <c r="AI23" s="67"/>
      <c r="AJ23" s="67"/>
      <c r="AK23" s="67"/>
      <c r="AL23" s="67"/>
      <c r="AM23" s="67"/>
      <c r="AN23" s="67"/>
      <c r="AO23" s="67"/>
    </row>
    <row r="24" spans="1:41" ht="41.25" customHeight="1" x14ac:dyDescent="0.15">
      <c r="A24" s="61"/>
      <c r="B24" s="105"/>
      <c r="C24" s="654"/>
      <c r="D24" s="655"/>
      <c r="E24" s="655"/>
      <c r="F24" s="655"/>
      <c r="G24" s="655"/>
      <c r="H24" s="655"/>
      <c r="I24" s="655"/>
      <c r="J24" s="655"/>
      <c r="K24" s="655"/>
      <c r="L24" s="655"/>
      <c r="M24" s="655"/>
      <c r="N24" s="655"/>
      <c r="O24" s="655"/>
      <c r="P24" s="734"/>
      <c r="Q24" s="818"/>
      <c r="R24" s="818"/>
      <c r="S24" s="819"/>
      <c r="T24" s="820"/>
      <c r="U24" s="818"/>
      <c r="V24" s="735"/>
      <c r="W24" s="718"/>
      <c r="X24" s="718"/>
      <c r="Y24" s="718"/>
      <c r="Z24" s="739"/>
      <c r="AA24" s="739"/>
      <c r="AB24" s="739"/>
      <c r="AC24" s="739"/>
      <c r="AD24" s="740"/>
      <c r="AE24" s="61"/>
      <c r="AF24" s="104"/>
      <c r="AG24" s="67"/>
      <c r="AH24" s="86">
        <v>0.38194444444444497</v>
      </c>
      <c r="AI24" s="67"/>
      <c r="AJ24" s="67"/>
      <c r="AK24" s="67"/>
      <c r="AL24" s="67"/>
      <c r="AM24" s="67"/>
      <c r="AN24" s="67"/>
      <c r="AO24" s="67"/>
    </row>
    <row r="25" spans="1:41" ht="41.25" customHeight="1" x14ac:dyDescent="0.15">
      <c r="A25" s="61"/>
      <c r="B25" s="84"/>
      <c r="C25" s="616"/>
      <c r="D25" s="617"/>
      <c r="E25" s="617"/>
      <c r="F25" s="617"/>
      <c r="G25" s="617"/>
      <c r="H25" s="617"/>
      <c r="I25" s="617"/>
      <c r="J25" s="617"/>
      <c r="K25" s="617"/>
      <c r="L25" s="617"/>
      <c r="M25" s="617"/>
      <c r="N25" s="617"/>
      <c r="O25" s="617"/>
      <c r="P25" s="617"/>
      <c r="Q25" s="771"/>
      <c r="R25" s="771"/>
      <c r="S25" s="771"/>
      <c r="T25" s="771"/>
      <c r="U25" s="771"/>
      <c r="V25" s="771"/>
      <c r="W25" s="771"/>
      <c r="X25" s="771"/>
      <c r="Y25" s="771"/>
      <c r="Z25" s="772"/>
      <c r="AA25" s="772"/>
      <c r="AB25" s="772"/>
      <c r="AC25" s="772"/>
      <c r="AD25" s="772"/>
      <c r="AE25" s="61"/>
      <c r="AF25" s="104"/>
      <c r="AG25" s="67"/>
      <c r="AH25" s="86">
        <v>0.37847222222222299</v>
      </c>
      <c r="AI25" s="67"/>
      <c r="AJ25" s="67"/>
      <c r="AK25" s="67"/>
      <c r="AL25" s="67"/>
      <c r="AM25" s="67"/>
      <c r="AN25" s="67"/>
      <c r="AO25" s="67"/>
    </row>
    <row r="26" spans="1:41" s="59" customFormat="1" ht="41.25" customHeight="1" x14ac:dyDescent="0.15">
      <c r="A26" s="61"/>
      <c r="B26" s="153"/>
      <c r="C26" s="664"/>
      <c r="D26" s="665"/>
      <c r="E26" s="665"/>
      <c r="F26" s="665"/>
      <c r="G26" s="665"/>
      <c r="H26" s="665"/>
      <c r="I26" s="665"/>
      <c r="J26" s="665"/>
      <c r="K26" s="665"/>
      <c r="L26" s="665"/>
      <c r="M26" s="665"/>
      <c r="N26" s="665"/>
      <c r="O26" s="665"/>
      <c r="P26" s="665"/>
      <c r="Q26" s="720"/>
      <c r="R26" s="720"/>
      <c r="S26" s="720"/>
      <c r="T26" s="723"/>
      <c r="U26" s="724"/>
      <c r="V26" s="724"/>
      <c r="W26" s="719"/>
      <c r="X26" s="668"/>
      <c r="Y26" s="668"/>
      <c r="Z26" s="670"/>
      <c r="AA26" s="670"/>
      <c r="AB26" s="670"/>
      <c r="AC26" s="670"/>
      <c r="AD26" s="670"/>
      <c r="AE26" s="61"/>
      <c r="AF26" s="104"/>
      <c r="AG26" s="67"/>
      <c r="AH26" s="86">
        <v>0.37152777777777801</v>
      </c>
      <c r="AI26" s="67"/>
      <c r="AJ26" s="67"/>
      <c r="AK26" s="67"/>
      <c r="AL26" s="67"/>
      <c r="AM26" s="67"/>
      <c r="AN26" s="67"/>
      <c r="AO26" s="67"/>
    </row>
    <row r="27" spans="1:41" s="27" customFormat="1" ht="8.25" customHeight="1" x14ac:dyDescent="0.15">
      <c r="A27" s="5"/>
      <c r="B27" s="103"/>
      <c r="C27" s="61"/>
      <c r="D27" s="61"/>
      <c r="E27" s="61"/>
      <c r="F27" s="61"/>
      <c r="G27" s="61"/>
      <c r="H27" s="61"/>
      <c r="I27" s="61"/>
      <c r="J27" s="61"/>
      <c r="K27" s="61"/>
      <c r="L27" s="61"/>
      <c r="M27" s="61"/>
      <c r="N27" s="59"/>
      <c r="O27" s="59"/>
      <c r="P27" s="59"/>
      <c r="Q27" s="61"/>
      <c r="R27" s="61"/>
      <c r="S27" s="61"/>
      <c r="T27" s="61"/>
      <c r="U27" s="61"/>
      <c r="V27" s="61"/>
      <c r="W27" s="61"/>
      <c r="X27" s="61"/>
      <c r="Y27" s="61"/>
      <c r="Z27" s="61"/>
      <c r="AA27" s="61"/>
      <c r="AB27" s="61"/>
      <c r="AC27" s="61"/>
      <c r="AD27" s="61"/>
      <c r="AE27" s="5"/>
      <c r="AF27" s="8"/>
      <c r="AH27" s="23">
        <v>0.39236111111111199</v>
      </c>
    </row>
    <row r="28" spans="1:41" s="27" customFormat="1" ht="15.75" customHeight="1" x14ac:dyDescent="0.15">
      <c r="A28" s="5"/>
      <c r="B28" s="658" t="s">
        <v>261</v>
      </c>
      <c r="C28" s="659"/>
      <c r="D28" s="659"/>
      <c r="E28" s="659"/>
      <c r="F28" s="659"/>
      <c r="G28" s="659"/>
      <c r="H28" s="659"/>
      <c r="I28" s="659"/>
      <c r="J28" s="659"/>
      <c r="K28" s="659"/>
      <c r="L28" s="659"/>
      <c r="M28" s="659"/>
      <c r="N28" s="659"/>
      <c r="O28" s="659"/>
      <c r="P28" s="659"/>
      <c r="Q28" s="659"/>
      <c r="R28" s="659"/>
      <c r="S28" s="659"/>
      <c r="T28" s="659"/>
      <c r="U28" s="659"/>
      <c r="V28" s="659"/>
      <c r="W28" s="659"/>
      <c r="X28" s="659"/>
      <c r="Y28" s="659"/>
      <c r="Z28" s="659"/>
      <c r="AA28" s="659"/>
      <c r="AB28" s="659"/>
      <c r="AC28" s="659"/>
      <c r="AD28" s="660"/>
      <c r="AE28" s="5"/>
      <c r="AF28" s="8"/>
      <c r="AH28" s="23">
        <v>0.39583333333333398</v>
      </c>
    </row>
    <row r="29" spans="1:41" s="27" customFormat="1" ht="15.75" customHeight="1" x14ac:dyDescent="0.15">
      <c r="A29" s="5"/>
      <c r="B29" s="661" t="s">
        <v>262</v>
      </c>
      <c r="C29" s="662"/>
      <c r="D29" s="662"/>
      <c r="E29" s="662"/>
      <c r="F29" s="662"/>
      <c r="G29" s="662"/>
      <c r="H29" s="662"/>
      <c r="I29" s="662"/>
      <c r="J29" s="662"/>
      <c r="K29" s="662"/>
      <c r="L29" s="662"/>
      <c r="M29" s="662"/>
      <c r="N29" s="662"/>
      <c r="O29" s="662"/>
      <c r="P29" s="662"/>
      <c r="Q29" s="662"/>
      <c r="R29" s="662"/>
      <c r="S29" s="662"/>
      <c r="T29" s="662"/>
      <c r="U29" s="662"/>
      <c r="V29" s="662"/>
      <c r="W29" s="662"/>
      <c r="X29" s="662"/>
      <c r="Y29" s="662"/>
      <c r="Z29" s="662"/>
      <c r="AA29" s="662"/>
      <c r="AB29" s="662"/>
      <c r="AC29" s="662"/>
      <c r="AD29" s="663"/>
      <c r="AE29" s="5"/>
      <c r="AF29" s="8"/>
      <c r="AH29" s="23">
        <v>0.39930555555555602</v>
      </c>
    </row>
    <row r="30" spans="1:41" s="6" customFormat="1" ht="21" x14ac:dyDescent="0.15">
      <c r="A30" s="1"/>
      <c r="B30" s="2" t="s">
        <v>279</v>
      </c>
      <c r="C30" s="3"/>
      <c r="D30" s="3"/>
      <c r="E30" s="3"/>
      <c r="F30" s="3"/>
      <c r="G30" s="3"/>
      <c r="H30" s="3"/>
      <c r="I30" s="1"/>
      <c r="J30" s="1"/>
      <c r="K30" s="1"/>
      <c r="L30" s="1"/>
      <c r="M30" s="1"/>
      <c r="N30" s="1"/>
      <c r="O30" s="1"/>
      <c r="P30" s="1"/>
      <c r="Q30" s="1"/>
      <c r="R30" s="1"/>
      <c r="S30" s="1"/>
      <c r="T30" s="1"/>
      <c r="U30" s="1"/>
      <c r="V30" s="1"/>
      <c r="W30" s="1"/>
      <c r="X30" s="1"/>
      <c r="Y30" s="1"/>
      <c r="Z30" s="1"/>
      <c r="AA30" s="1"/>
      <c r="AB30" s="1"/>
      <c r="AC30" s="4"/>
      <c r="AD30" s="1"/>
      <c r="AE30" s="5"/>
    </row>
    <row r="31" spans="1:41" s="59" customFormat="1" ht="3" customHeight="1" x14ac:dyDescent="0.15">
      <c r="B31" s="60"/>
      <c r="AE31" s="61"/>
    </row>
    <row r="32" spans="1:41" s="59" customFormat="1" ht="42" customHeight="1" x14ac:dyDescent="0.15">
      <c r="B32" s="601" t="s">
        <v>151</v>
      </c>
      <c r="C32" s="601"/>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190"/>
      <c r="AE32" s="63"/>
    </row>
    <row r="33" spans="1:39" s="59" customFormat="1" ht="7.5" customHeight="1" x14ac:dyDescent="0.15">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63"/>
    </row>
    <row r="34" spans="1:39" s="59" customFormat="1" ht="7.5" customHeight="1" x14ac:dyDescent="0.15">
      <c r="A34" s="6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66"/>
      <c r="AE34" s="61"/>
    </row>
    <row r="35" spans="1:39" s="59" customFormat="1" ht="18.75" customHeight="1" x14ac:dyDescent="0.15">
      <c r="A35" s="64"/>
      <c r="B35" s="700" t="s">
        <v>20</v>
      </c>
      <c r="C35" s="700"/>
      <c r="D35" s="191" t="s">
        <v>336</v>
      </c>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2"/>
      <c r="AE35" s="61"/>
      <c r="AF35" s="59" t="s">
        <v>97</v>
      </c>
    </row>
    <row r="36" spans="1:39" s="59" customFormat="1" ht="32.1" customHeight="1" x14ac:dyDescent="0.15">
      <c r="A36" s="64"/>
      <c r="B36" s="701" t="s">
        <v>251</v>
      </c>
      <c r="C36" s="701"/>
      <c r="D36" s="675" t="str">
        <f>E7</f>
        <v>⑮-1ケアマネジメントの展開「基礎理解」</v>
      </c>
      <c r="E36" s="675"/>
      <c r="F36" s="675"/>
      <c r="G36" s="675"/>
      <c r="H36" s="675"/>
      <c r="I36" s="675"/>
      <c r="J36" s="675"/>
      <c r="K36" s="675"/>
      <c r="L36" s="675"/>
      <c r="M36" s="675"/>
      <c r="N36" s="675"/>
      <c r="O36" s="675"/>
      <c r="P36" s="675"/>
      <c r="Q36" s="675"/>
      <c r="R36" s="675"/>
      <c r="S36" s="675"/>
      <c r="T36" s="675"/>
      <c r="U36" s="675"/>
      <c r="V36" s="675"/>
      <c r="W36" s="675"/>
      <c r="X36" s="675"/>
      <c r="Y36" s="675"/>
      <c r="Z36" s="675"/>
      <c r="AA36" s="675"/>
      <c r="AB36" s="675"/>
      <c r="AC36" s="675"/>
      <c r="AD36" s="676"/>
      <c r="AE36" s="61"/>
    </row>
    <row r="37" spans="1:39" s="59" customFormat="1" ht="7.5" customHeight="1" x14ac:dyDescent="0.15">
      <c r="A37" s="64"/>
      <c r="B37" s="68"/>
      <c r="C37" s="69"/>
      <c r="D37" s="69"/>
      <c r="E37" s="69"/>
      <c r="F37" s="69"/>
      <c r="G37" s="69"/>
      <c r="H37" s="69"/>
      <c r="I37" s="68"/>
      <c r="J37" s="69"/>
      <c r="K37" s="69"/>
      <c r="L37" s="69"/>
      <c r="M37" s="69"/>
      <c r="N37" s="69"/>
      <c r="O37" s="69"/>
      <c r="P37" s="69"/>
      <c r="Q37" s="69"/>
      <c r="R37" s="69"/>
      <c r="S37" s="69"/>
      <c r="T37" s="69"/>
      <c r="U37" s="69"/>
      <c r="V37" s="69"/>
      <c r="W37" s="69"/>
      <c r="X37" s="69"/>
      <c r="Y37" s="69"/>
      <c r="Z37" s="69"/>
      <c r="AA37" s="69"/>
      <c r="AB37" s="69"/>
      <c r="AC37" s="69"/>
      <c r="AD37" s="70"/>
      <c r="AE37" s="61"/>
    </row>
    <row r="38" spans="1:39" s="59" customFormat="1" ht="7.5" customHeight="1" x14ac:dyDescent="0.15">
      <c r="AE38" s="61"/>
    </row>
    <row r="39" spans="1:39" s="59" customFormat="1" ht="18.75" customHeight="1" thickBot="1" x14ac:dyDescent="0.2">
      <c r="B39" s="106"/>
      <c r="C39" s="106"/>
      <c r="D39" s="193"/>
      <c r="E39" s="193"/>
      <c r="F39" s="169"/>
      <c r="G39" s="169"/>
      <c r="H39" s="169"/>
      <c r="I39" s="169"/>
      <c r="J39" s="169"/>
      <c r="K39" s="106"/>
      <c r="L39" s="106"/>
      <c r="M39" s="193"/>
      <c r="N39" s="170"/>
      <c r="O39" s="170"/>
      <c r="P39" s="170"/>
      <c r="Q39" s="170"/>
      <c r="R39" s="73"/>
      <c r="S39" s="170"/>
      <c r="T39" s="171"/>
      <c r="U39" s="171"/>
      <c r="V39" s="171"/>
      <c r="W39" s="106"/>
      <c r="X39" s="106"/>
      <c r="Y39" s="106"/>
      <c r="Z39" s="172"/>
      <c r="AA39" s="172"/>
      <c r="AB39" s="172"/>
      <c r="AC39" s="172"/>
      <c r="AD39" s="172"/>
      <c r="AE39" s="61"/>
    </row>
    <row r="40" spans="1:39" s="59" customFormat="1" ht="18.75" customHeight="1" x14ac:dyDescent="0.15">
      <c r="B40" s="615"/>
      <c r="C40" s="615"/>
      <c r="D40" s="627"/>
      <c r="E40" s="627"/>
      <c r="F40" s="627"/>
      <c r="J40" s="614" t="s">
        <v>1</v>
      </c>
      <c r="K40" s="614"/>
      <c r="L40" s="614"/>
      <c r="M40" s="630"/>
      <c r="N40" s="621" t="str">
        <f>N11</f>
        <v/>
      </c>
      <c r="O40" s="622"/>
      <c r="P40" s="622"/>
      <c r="Q40" s="622"/>
      <c r="R40" s="623"/>
      <c r="T40" s="614" t="s">
        <v>0</v>
      </c>
      <c r="U40" s="614"/>
      <c r="V40" s="614"/>
      <c r="W40" s="679" t="str">
        <f>W11</f>
        <v/>
      </c>
      <c r="X40" s="680"/>
      <c r="Y40" s="680"/>
      <c r="Z40" s="680"/>
      <c r="AA40" s="680"/>
      <c r="AB40" s="680"/>
      <c r="AC40" s="680"/>
      <c r="AD40" s="681"/>
      <c r="AE40" s="173"/>
    </row>
    <row r="41" spans="1:39" s="72" customFormat="1" ht="18.75" customHeight="1" thickBot="1" x14ac:dyDescent="0.2">
      <c r="B41" s="615"/>
      <c r="C41" s="615"/>
      <c r="D41" s="627"/>
      <c r="E41" s="627"/>
      <c r="F41" s="627"/>
      <c r="G41" s="59"/>
      <c r="H41" s="59"/>
      <c r="I41" s="59"/>
      <c r="J41" s="614"/>
      <c r="K41" s="614"/>
      <c r="L41" s="614"/>
      <c r="M41" s="630"/>
      <c r="N41" s="624"/>
      <c r="O41" s="625"/>
      <c r="P41" s="625"/>
      <c r="Q41" s="625"/>
      <c r="R41" s="626"/>
      <c r="S41" s="59"/>
      <c r="T41" s="614"/>
      <c r="U41" s="614"/>
      <c r="V41" s="614"/>
      <c r="W41" s="682"/>
      <c r="X41" s="683"/>
      <c r="Y41" s="683"/>
      <c r="Z41" s="683"/>
      <c r="AA41" s="683"/>
      <c r="AB41" s="683"/>
      <c r="AC41" s="683"/>
      <c r="AD41" s="684"/>
      <c r="AG41" s="59"/>
      <c r="AH41" s="59"/>
      <c r="AL41" s="59"/>
    </row>
    <row r="42" spans="1:39" s="59" customFormat="1" ht="0.75" customHeight="1" x14ac:dyDescent="0.15">
      <c r="B42" s="615"/>
      <c r="C42" s="615"/>
      <c r="D42" s="193"/>
      <c r="E42" s="697"/>
      <c r="F42" s="697"/>
      <c r="G42" s="697"/>
      <c r="H42" s="697"/>
      <c r="I42" s="697"/>
      <c r="J42" s="697"/>
      <c r="K42" s="697"/>
      <c r="L42" s="697"/>
      <c r="M42" s="697"/>
      <c r="N42" s="697"/>
      <c r="O42" s="697"/>
      <c r="P42" s="697"/>
      <c r="Q42" s="697"/>
      <c r="R42" s="697"/>
      <c r="S42" s="697"/>
      <c r="T42" s="697"/>
      <c r="U42" s="697"/>
      <c r="V42" s="615"/>
      <c r="W42" s="615"/>
      <c r="X42" s="615"/>
      <c r="Y42" s="697"/>
      <c r="Z42" s="697"/>
      <c r="AA42" s="697"/>
      <c r="AB42" s="697"/>
      <c r="AC42" s="697"/>
    </row>
    <row r="43" spans="1:39" s="59" customFormat="1" ht="12" customHeight="1" x14ac:dyDescent="0.15">
      <c r="B43" s="615"/>
      <c r="C43" s="615"/>
      <c r="D43" s="193"/>
      <c r="E43" s="72"/>
      <c r="F43" s="195"/>
      <c r="G43" s="195"/>
      <c r="H43" s="195"/>
      <c r="I43" s="195"/>
      <c r="J43" s="195"/>
      <c r="K43" s="72"/>
      <c r="L43" s="195"/>
      <c r="M43" s="195"/>
      <c r="N43" s="195"/>
      <c r="O43" s="195"/>
      <c r="P43" s="195"/>
      <c r="Q43" s="195"/>
      <c r="R43" s="195"/>
      <c r="S43" s="195"/>
      <c r="T43" s="195"/>
      <c r="U43" s="195"/>
      <c r="V43" s="615"/>
      <c r="W43" s="615"/>
      <c r="X43" s="615"/>
      <c r="Y43" s="697"/>
      <c r="Z43" s="697"/>
      <c r="AA43" s="697"/>
      <c r="AB43" s="697"/>
      <c r="AC43" s="697"/>
    </row>
    <row r="44" spans="1:39" s="59" customFormat="1" x14ac:dyDescent="0.15">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row>
    <row r="45" spans="1:39" s="59" customFormat="1" ht="13.5" customHeight="1" x14ac:dyDescent="0.15">
      <c r="B45" s="639" t="s">
        <v>23</v>
      </c>
      <c r="C45" s="640"/>
      <c r="D45" s="640"/>
      <c r="E45" s="640"/>
      <c r="F45" s="640"/>
      <c r="G45" s="640"/>
      <c r="H45" s="640"/>
      <c r="I45" s="640"/>
      <c r="J45" s="685" t="s">
        <v>280</v>
      </c>
      <c r="K45" s="685"/>
      <c r="L45" s="685"/>
      <c r="M45" s="685"/>
      <c r="N45" s="685"/>
      <c r="O45" s="685"/>
      <c r="P45" s="685"/>
      <c r="Q45" s="685"/>
      <c r="R45" s="685"/>
      <c r="S45" s="685"/>
      <c r="T45" s="685"/>
      <c r="U45" s="685"/>
      <c r="V45" s="685"/>
      <c r="W45" s="685"/>
      <c r="X45" s="685"/>
      <c r="Y45" s="685"/>
      <c r="Z45" s="685"/>
      <c r="AA45" s="685"/>
      <c r="AB45" s="685"/>
      <c r="AC45" s="685"/>
      <c r="AD45" s="685"/>
    </row>
    <row r="46" spans="1:39" s="59" customFormat="1" ht="14.25" thickBot="1" x14ac:dyDescent="0.2">
      <c r="B46" s="698"/>
      <c r="C46" s="699"/>
      <c r="D46" s="699"/>
      <c r="E46" s="699"/>
      <c r="F46" s="699"/>
      <c r="G46" s="699"/>
      <c r="H46" s="699"/>
      <c r="I46" s="699"/>
      <c r="J46" s="686"/>
      <c r="K46" s="686"/>
      <c r="L46" s="686"/>
      <c r="M46" s="686"/>
      <c r="N46" s="686"/>
      <c r="O46" s="686"/>
      <c r="P46" s="686"/>
      <c r="Q46" s="686"/>
      <c r="R46" s="686"/>
      <c r="S46" s="686"/>
      <c r="T46" s="686"/>
      <c r="U46" s="686"/>
      <c r="V46" s="686"/>
      <c r="W46" s="686"/>
      <c r="X46" s="686"/>
      <c r="Y46" s="686"/>
      <c r="Z46" s="686"/>
      <c r="AA46" s="686"/>
      <c r="AB46" s="686"/>
      <c r="AC46" s="686"/>
      <c r="AD46" s="686"/>
    </row>
    <row r="47" spans="1:39" s="210" customFormat="1" ht="35.25" customHeight="1" thickBot="1" x14ac:dyDescent="0.2">
      <c r="A47" s="204"/>
      <c r="B47" s="585" t="s">
        <v>305</v>
      </c>
      <c r="C47" s="586"/>
      <c r="D47" s="586"/>
      <c r="E47" s="586"/>
      <c r="F47" s="586"/>
      <c r="G47" s="586"/>
      <c r="H47" s="586"/>
      <c r="I47" s="586"/>
      <c r="J47" s="587"/>
      <c r="K47" s="588"/>
      <c r="L47" s="589"/>
      <c r="M47" s="599" t="s">
        <v>306</v>
      </c>
      <c r="N47" s="590"/>
      <c r="O47" s="590"/>
      <c r="P47" s="590"/>
      <c r="Q47" s="590"/>
      <c r="R47" s="590"/>
      <c r="S47" s="590"/>
      <c r="T47" s="590"/>
      <c r="U47" s="590"/>
      <c r="V47" s="590"/>
      <c r="W47" s="590"/>
      <c r="X47" s="590"/>
      <c r="Y47" s="590"/>
      <c r="Z47" s="590"/>
      <c r="AA47" s="590"/>
      <c r="AB47" s="590"/>
      <c r="AC47" s="590"/>
      <c r="AD47" s="600"/>
      <c r="AE47" s="209"/>
      <c r="AF47" s="211"/>
      <c r="AG47" s="209"/>
      <c r="AH47" s="209"/>
      <c r="AI47" s="209"/>
      <c r="AJ47" s="209"/>
      <c r="AK47" s="209"/>
      <c r="AL47" s="209"/>
      <c r="AM47" s="209"/>
    </row>
    <row r="48" spans="1:39" s="59" customFormat="1" ht="107.25" customHeight="1" x14ac:dyDescent="0.15">
      <c r="B48" s="174" t="s">
        <v>63</v>
      </c>
      <c r="C48" s="690" t="s">
        <v>281</v>
      </c>
      <c r="D48" s="690"/>
      <c r="E48" s="690"/>
      <c r="F48" s="690"/>
      <c r="G48" s="690"/>
      <c r="H48" s="690"/>
      <c r="I48" s="691"/>
      <c r="J48" s="687"/>
      <c r="K48" s="688"/>
      <c r="L48" s="688"/>
      <c r="M48" s="688"/>
      <c r="N48" s="688"/>
      <c r="O48" s="688"/>
      <c r="P48" s="688"/>
      <c r="Q48" s="688"/>
      <c r="R48" s="688"/>
      <c r="S48" s="688"/>
      <c r="T48" s="688"/>
      <c r="U48" s="688"/>
      <c r="V48" s="688"/>
      <c r="W48" s="688"/>
      <c r="X48" s="688"/>
      <c r="Y48" s="688"/>
      <c r="Z48" s="688"/>
      <c r="AA48" s="688"/>
      <c r="AB48" s="688"/>
      <c r="AC48" s="688"/>
      <c r="AD48" s="689"/>
    </row>
    <row r="49" spans="1:42" s="59" customFormat="1" ht="107.25" customHeight="1" x14ac:dyDescent="0.15">
      <c r="B49" s="175" t="s">
        <v>90</v>
      </c>
      <c r="C49" s="692" t="s">
        <v>282</v>
      </c>
      <c r="D49" s="692"/>
      <c r="E49" s="692"/>
      <c r="F49" s="692"/>
      <c r="G49" s="692"/>
      <c r="H49" s="692"/>
      <c r="I49" s="693"/>
      <c r="J49" s="694"/>
      <c r="K49" s="695"/>
      <c r="L49" s="695"/>
      <c r="M49" s="695"/>
      <c r="N49" s="695"/>
      <c r="O49" s="695"/>
      <c r="P49" s="695"/>
      <c r="Q49" s="695"/>
      <c r="R49" s="695"/>
      <c r="S49" s="695"/>
      <c r="T49" s="695"/>
      <c r="U49" s="695"/>
      <c r="V49" s="695"/>
      <c r="W49" s="695"/>
      <c r="X49" s="695"/>
      <c r="Y49" s="695"/>
      <c r="Z49" s="695"/>
      <c r="AA49" s="695"/>
      <c r="AB49" s="695"/>
      <c r="AC49" s="695"/>
      <c r="AD49" s="696"/>
    </row>
    <row r="50" spans="1:42" s="59" customFormat="1" ht="107.25" customHeight="1" x14ac:dyDescent="0.15">
      <c r="B50" s="175" t="s">
        <v>91</v>
      </c>
      <c r="C50" s="692" t="s">
        <v>283</v>
      </c>
      <c r="D50" s="692"/>
      <c r="E50" s="692"/>
      <c r="F50" s="692"/>
      <c r="G50" s="692"/>
      <c r="H50" s="692"/>
      <c r="I50" s="693"/>
      <c r="J50" s="694"/>
      <c r="K50" s="695"/>
      <c r="L50" s="695"/>
      <c r="M50" s="695"/>
      <c r="N50" s="695"/>
      <c r="O50" s="695"/>
      <c r="P50" s="695"/>
      <c r="Q50" s="695"/>
      <c r="R50" s="695"/>
      <c r="S50" s="695"/>
      <c r="T50" s="695"/>
      <c r="U50" s="695"/>
      <c r="V50" s="695"/>
      <c r="W50" s="695"/>
      <c r="X50" s="695"/>
      <c r="Y50" s="695"/>
      <c r="Z50" s="695"/>
      <c r="AA50" s="695"/>
      <c r="AB50" s="695"/>
      <c r="AC50" s="695"/>
      <c r="AD50" s="696"/>
    </row>
    <row r="51" spans="1:42" s="59" customFormat="1" ht="107.25" customHeight="1" thickBot="1" x14ac:dyDescent="0.2">
      <c r="B51" s="176" t="s">
        <v>92</v>
      </c>
      <c r="C51" s="677" t="s">
        <v>284</v>
      </c>
      <c r="D51" s="677"/>
      <c r="E51" s="677"/>
      <c r="F51" s="677"/>
      <c r="G51" s="677"/>
      <c r="H51" s="677"/>
      <c r="I51" s="678"/>
      <c r="J51" s="672"/>
      <c r="K51" s="673"/>
      <c r="L51" s="673"/>
      <c r="M51" s="673"/>
      <c r="N51" s="673"/>
      <c r="O51" s="673"/>
      <c r="P51" s="673"/>
      <c r="Q51" s="673"/>
      <c r="R51" s="673"/>
      <c r="S51" s="673"/>
      <c r="T51" s="673"/>
      <c r="U51" s="673"/>
      <c r="V51" s="673"/>
      <c r="W51" s="673"/>
      <c r="X51" s="673"/>
      <c r="Y51" s="673"/>
      <c r="Z51" s="673"/>
      <c r="AA51" s="673"/>
      <c r="AB51" s="673"/>
      <c r="AC51" s="673"/>
      <c r="AD51" s="674"/>
    </row>
    <row r="52" spans="1:42" s="59" customFormat="1" x14ac:dyDescent="0.15"/>
    <row r="53" spans="1:42" s="6" customFormat="1" x14ac:dyDescent="0.15">
      <c r="B53" s="167" t="s">
        <v>285</v>
      </c>
      <c r="C53" s="177"/>
      <c r="D53" s="177"/>
      <c r="E53" s="177"/>
      <c r="F53" s="177"/>
      <c r="G53" s="177"/>
      <c r="H53" s="177"/>
      <c r="I53" s="177"/>
      <c r="J53" s="177"/>
    </row>
    <row r="54" spans="1:42" s="6" customFormat="1" x14ac:dyDescent="0.15">
      <c r="B54" s="178"/>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80"/>
    </row>
    <row r="55" spans="1:42" s="6" customFormat="1" x14ac:dyDescent="0.15">
      <c r="B55" s="181"/>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82"/>
    </row>
    <row r="56" spans="1:42" s="6" customFormat="1" x14ac:dyDescent="0.15">
      <c r="B56" s="181"/>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82"/>
    </row>
    <row r="57" spans="1:42" customFormat="1" ht="17.25" x14ac:dyDescent="0.15">
      <c r="A57" s="5"/>
      <c r="B57" s="183"/>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5"/>
      <c r="AE57" s="6"/>
      <c r="AF57" s="6"/>
      <c r="AG57" s="6"/>
      <c r="AH57" s="6"/>
    </row>
    <row r="58" spans="1:42" customFormat="1" ht="17.25" x14ac:dyDescent="0.15">
      <c r="A58" s="5"/>
      <c r="B58" s="186"/>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8"/>
      <c r="AE58" s="6"/>
      <c r="AF58" s="6"/>
      <c r="AG58" s="6"/>
      <c r="AH58" s="6"/>
    </row>
    <row r="59" spans="1:42" s="27"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8"/>
      <c r="AH59" s="86">
        <v>0.50347222222222399</v>
      </c>
      <c r="AP59" s="141"/>
    </row>
    <row r="60" spans="1:42" s="27"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6"/>
      <c r="AH60" s="86">
        <v>0.50694444444444597</v>
      </c>
      <c r="AP60" s="141"/>
    </row>
    <row r="61" spans="1:42" s="27"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6"/>
      <c r="AH61" s="86">
        <v>0.51041666666666896</v>
      </c>
      <c r="AP61" s="141"/>
    </row>
    <row r="62" spans="1:42" s="27"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6"/>
      <c r="AH62" s="86">
        <v>0.51388888888889095</v>
      </c>
      <c r="AP62" s="141"/>
    </row>
    <row r="63" spans="1:42" s="27"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6"/>
      <c r="AH63" s="86">
        <v>0.51736111111111305</v>
      </c>
      <c r="AP63" s="141"/>
    </row>
    <row r="64" spans="1:42" s="27"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6"/>
      <c r="AH64" s="86">
        <v>0.52083333333333504</v>
      </c>
      <c r="AP64" s="141"/>
    </row>
    <row r="65" spans="1:42" s="27"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6"/>
      <c r="AH65" s="86">
        <v>0.52430555555555802</v>
      </c>
      <c r="AP65" s="141"/>
    </row>
    <row r="66" spans="1:42" s="27"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6"/>
      <c r="AH66" s="86">
        <v>0.52777777777778001</v>
      </c>
      <c r="AP66" s="141"/>
    </row>
    <row r="67" spans="1:42" s="27"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6"/>
      <c r="AH67" s="86">
        <v>0.531250000000002</v>
      </c>
      <c r="AP67" s="141"/>
    </row>
    <row r="68" spans="1:42" s="27"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6"/>
      <c r="AH68" s="86">
        <v>0.53472222222222399</v>
      </c>
      <c r="AP68" s="141"/>
    </row>
    <row r="69" spans="1:42" s="27"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6"/>
      <c r="AH69" s="86">
        <v>0.53819444444444697</v>
      </c>
      <c r="AP69" s="141"/>
    </row>
    <row r="70" spans="1:42" s="27"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6"/>
      <c r="AH70" s="86">
        <v>0.54166666666666896</v>
      </c>
      <c r="AP70" s="141"/>
    </row>
    <row r="71" spans="1:42" s="27"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6"/>
      <c r="AH71" s="86">
        <v>0.54513888888889095</v>
      </c>
      <c r="AP71" s="141"/>
    </row>
    <row r="72" spans="1:42" s="27"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6"/>
      <c r="AH72" s="86">
        <v>0.54861111111111305</v>
      </c>
      <c r="AP72" s="141"/>
    </row>
    <row r="73" spans="1:42" s="27"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6"/>
      <c r="AH73" s="86">
        <v>0.55208333333333603</v>
      </c>
      <c r="AP73" s="141"/>
    </row>
    <row r="74" spans="1:42" s="27"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6"/>
      <c r="AH74" s="86">
        <v>0.55555555555555802</v>
      </c>
      <c r="AP74" s="141"/>
    </row>
    <row r="75" spans="1:42"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6"/>
      <c r="AH75" s="86">
        <v>0.55902777777778001</v>
      </c>
      <c r="AP75" s="141"/>
    </row>
    <row r="76" spans="1:42"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6"/>
      <c r="AH76" s="86">
        <v>0.562500000000003</v>
      </c>
      <c r="AP76" s="141"/>
    </row>
    <row r="77" spans="1:42"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6"/>
      <c r="AH77" s="86">
        <v>0.56597222222222499</v>
      </c>
      <c r="AP77" s="141"/>
    </row>
    <row r="78" spans="1:42"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6"/>
      <c r="AH78" s="86">
        <v>0.56944444444444697</v>
      </c>
      <c r="AP78" s="141"/>
    </row>
    <row r="79" spans="1:42"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6"/>
      <c r="AH79" s="86">
        <v>0.57291666666666896</v>
      </c>
      <c r="AP79" s="141"/>
    </row>
    <row r="80" spans="1:42"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6"/>
      <c r="AH80" s="86">
        <v>0.57638888888889195</v>
      </c>
      <c r="AP80" s="141"/>
    </row>
    <row r="81" spans="1:42"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6"/>
      <c r="AH81" s="86">
        <v>0.57986111111111405</v>
      </c>
      <c r="AP81" s="141"/>
    </row>
    <row r="82" spans="1:42"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6"/>
      <c r="AH82" s="86">
        <v>0.58333333333333603</v>
      </c>
      <c r="AP82" s="141"/>
    </row>
    <row r="83" spans="1:42"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6"/>
      <c r="AH83" s="86">
        <v>0.58680555555555802</v>
      </c>
      <c r="AP83" s="141"/>
    </row>
    <row r="84" spans="1:42"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6"/>
      <c r="AH84" s="86">
        <v>0.59027777777778101</v>
      </c>
      <c r="AP84" s="141"/>
    </row>
    <row r="85" spans="1:42"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6"/>
      <c r="AH85" s="86">
        <v>0.593750000000003</v>
      </c>
      <c r="AP85" s="141"/>
    </row>
    <row r="86" spans="1:42"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6"/>
      <c r="AH86" s="86">
        <v>0.59722222222222499</v>
      </c>
      <c r="AP86" s="141"/>
    </row>
    <row r="87" spans="1:42"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6"/>
      <c r="AH87" s="86">
        <v>0.60069444444444697</v>
      </c>
      <c r="AP87" s="141"/>
    </row>
    <row r="88" spans="1:42"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6"/>
      <c r="AH88" s="86">
        <v>0.60416666666666996</v>
      </c>
      <c r="AP88" s="141"/>
    </row>
    <row r="89" spans="1:42"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6"/>
      <c r="AH89" s="86">
        <v>0.60763888888889195</v>
      </c>
      <c r="AP89" s="141"/>
    </row>
    <row r="90" spans="1:42"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6"/>
      <c r="AH90" s="86">
        <v>0.61111111111111405</v>
      </c>
      <c r="AP90" s="141"/>
    </row>
    <row r="91" spans="1:42"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H91" s="86">
        <v>0.61458333333333603</v>
      </c>
      <c r="AP91" s="141"/>
    </row>
    <row r="92" spans="1:42"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6"/>
      <c r="AH92" s="86">
        <v>0.61805555555555902</v>
      </c>
      <c r="AP92" s="141"/>
    </row>
    <row r="93" spans="1:42"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6"/>
      <c r="AH93" s="86">
        <v>0.62152777777778101</v>
      </c>
      <c r="AP93" s="141"/>
    </row>
    <row r="94" spans="1:42"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6"/>
      <c r="AH94" s="86">
        <v>0.625000000000003</v>
      </c>
      <c r="AP94" s="141"/>
    </row>
    <row r="95" spans="1:42"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6"/>
      <c r="AH95" s="86">
        <v>0.62847222222222598</v>
      </c>
      <c r="AP95" s="141"/>
    </row>
    <row r="96" spans="1:42"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6"/>
      <c r="AH96" s="86">
        <v>0.63194444444444797</v>
      </c>
      <c r="AP96" s="141"/>
    </row>
    <row r="97" spans="1:42"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6"/>
      <c r="AH97" s="86">
        <v>0.63541666666666996</v>
      </c>
      <c r="AP97" s="141"/>
    </row>
    <row r="98" spans="1:42"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6"/>
      <c r="AH98" s="86">
        <v>0.63888888888889195</v>
      </c>
      <c r="AP98" s="141"/>
    </row>
    <row r="99" spans="1:42"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6"/>
      <c r="AH99" s="86">
        <v>0.64236111111111505</v>
      </c>
      <c r="AP99" s="141"/>
    </row>
    <row r="100" spans="1:42"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6"/>
      <c r="AH100" s="86">
        <v>0.64583333333333703</v>
      </c>
      <c r="AP100" s="141"/>
    </row>
    <row r="101" spans="1:42"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6"/>
      <c r="AH101" s="86">
        <v>0.64930555555555902</v>
      </c>
      <c r="AP101" s="141"/>
    </row>
    <row r="102" spans="1:42"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6"/>
      <c r="AH102" s="86">
        <v>0.65277777777778101</v>
      </c>
      <c r="AP102" s="141"/>
    </row>
    <row r="103" spans="1:42"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6"/>
      <c r="AH103" s="86">
        <v>0.656250000000004</v>
      </c>
      <c r="AP103" s="141"/>
    </row>
    <row r="104" spans="1:42"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6"/>
      <c r="AH104" s="86">
        <v>0.65972222222222598</v>
      </c>
      <c r="AP104" s="141"/>
    </row>
    <row r="105" spans="1:42"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6"/>
      <c r="AH105" s="86">
        <v>0.66319444444444797</v>
      </c>
      <c r="AP105" s="141"/>
    </row>
    <row r="106" spans="1:42"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6"/>
      <c r="AH106" s="86">
        <v>0.66666666666666996</v>
      </c>
      <c r="AP106" s="141"/>
    </row>
    <row r="107" spans="1:42"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6"/>
      <c r="AH107" s="86">
        <v>0.67013888888889295</v>
      </c>
      <c r="AP107" s="141"/>
    </row>
    <row r="108" spans="1:42"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6"/>
      <c r="AH108" s="86">
        <v>0.67361111111111505</v>
      </c>
      <c r="AP108" s="141"/>
    </row>
    <row r="109" spans="1:42"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6"/>
      <c r="AH109" s="86">
        <v>0.67708333333333703</v>
      </c>
      <c r="AP109" s="141"/>
    </row>
    <row r="110" spans="1:42"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6"/>
      <c r="AH110" s="86">
        <v>0.68055555555556002</v>
      </c>
      <c r="AP110" s="141"/>
    </row>
    <row r="111" spans="1:42"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6"/>
      <c r="AH111" s="86">
        <v>0.68402777777778201</v>
      </c>
      <c r="AP111" s="141"/>
    </row>
    <row r="112" spans="1:42"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6"/>
      <c r="AH112" s="86">
        <v>0.687500000000004</v>
      </c>
      <c r="AP112" s="141"/>
    </row>
    <row r="113" spans="1:42"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6"/>
      <c r="AH113" s="86">
        <v>0.69097222222222598</v>
      </c>
      <c r="AP113" s="141"/>
    </row>
    <row r="114" spans="1:42"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6"/>
      <c r="AH114" s="86">
        <v>0.69444444444444897</v>
      </c>
      <c r="AP114" s="141"/>
    </row>
    <row r="115" spans="1:42"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6"/>
      <c r="AH115" s="86">
        <v>0.69791666666667096</v>
      </c>
      <c r="AP115" s="141"/>
    </row>
    <row r="116" spans="1:42"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6"/>
      <c r="AH116" s="86">
        <v>0.70138888888889295</v>
      </c>
      <c r="AP116" s="141"/>
    </row>
    <row r="117" spans="1:42"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6"/>
      <c r="AH117" s="86">
        <v>0.70486111111111505</v>
      </c>
      <c r="AP117" s="141"/>
    </row>
    <row r="118" spans="1:42"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6"/>
      <c r="AH118" s="86">
        <v>0.70833333333333803</v>
      </c>
      <c r="AP118" s="141"/>
    </row>
    <row r="119" spans="1:42"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6"/>
      <c r="AH119" s="86">
        <v>0.71180555555556002</v>
      </c>
      <c r="AP119" s="141"/>
    </row>
    <row r="120" spans="1:42"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6"/>
      <c r="AH120" s="86">
        <v>0.71527777777778201</v>
      </c>
      <c r="AP120" s="141"/>
    </row>
    <row r="121" spans="1:42"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6"/>
      <c r="AH121" s="86">
        <v>0.718750000000004</v>
      </c>
      <c r="AP121" s="141"/>
    </row>
    <row r="122" spans="1:42"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6"/>
      <c r="AH122" s="86">
        <v>0.72222222222222698</v>
      </c>
      <c r="AP122" s="141"/>
    </row>
    <row r="123" spans="1:42"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6"/>
      <c r="AH123" s="86">
        <v>0.72569444444444897</v>
      </c>
      <c r="AP123" s="141"/>
    </row>
    <row r="124" spans="1:42"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6"/>
      <c r="AH124" s="86">
        <v>0.72916666666667096</v>
      </c>
      <c r="AP124" s="141"/>
    </row>
    <row r="125" spans="1:42"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6"/>
      <c r="AH125" s="86">
        <v>0.73263888888889395</v>
      </c>
      <c r="AP125" s="141"/>
    </row>
    <row r="126" spans="1:42"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6"/>
      <c r="AH126" s="86">
        <v>0.73611111111111605</v>
      </c>
      <c r="AP126" s="141"/>
    </row>
    <row r="127" spans="1:42"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6"/>
      <c r="AH127" s="86">
        <v>0.73958333333333803</v>
      </c>
      <c r="AP127" s="141"/>
    </row>
    <row r="128" spans="1:42"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6"/>
      <c r="AH128" s="86">
        <v>0.74305555555556002</v>
      </c>
      <c r="AP128" s="141"/>
    </row>
    <row r="129" spans="1:42"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6"/>
      <c r="AH129" s="86">
        <v>0.74652777777778301</v>
      </c>
      <c r="AP129" s="141"/>
    </row>
    <row r="130" spans="1:42"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6"/>
      <c r="AH130" s="86">
        <v>0.750000000000005</v>
      </c>
      <c r="AP130" s="141"/>
    </row>
    <row r="131" spans="1:42" s="27"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6"/>
      <c r="AH131" s="86">
        <v>0.75347222222222698</v>
      </c>
      <c r="AP131" s="141"/>
    </row>
    <row r="132" spans="1:42" s="27"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6"/>
      <c r="AH132" s="86">
        <v>0.75694444444444897</v>
      </c>
      <c r="AP132" s="141"/>
    </row>
    <row r="133" spans="1:42" s="27"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6"/>
      <c r="AH133" s="86">
        <v>0.76041666666667196</v>
      </c>
      <c r="AP133" s="141"/>
    </row>
    <row r="134" spans="1:42" s="27"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6"/>
      <c r="AH134" s="86">
        <v>0.76388888888889395</v>
      </c>
      <c r="AP134" s="141"/>
    </row>
    <row r="135" spans="1:42" s="27" customFormat="1" ht="17.25" x14ac:dyDescent="0.15">
      <c r="A135" s="6"/>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F135" s="6"/>
      <c r="AH135" s="86">
        <v>0.76736111111111605</v>
      </c>
      <c r="AP135" s="141"/>
    </row>
    <row r="136" spans="1:42" s="27" customFormat="1" ht="17.25" x14ac:dyDescent="0.15">
      <c r="A136" s="6"/>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F136" s="6"/>
      <c r="AH136" s="86">
        <v>0.77083333333333803</v>
      </c>
      <c r="AP136" s="141"/>
    </row>
    <row r="137" spans="1:42" s="27" customFormat="1" ht="17.25" x14ac:dyDescent="0.15">
      <c r="A137" s="6"/>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F137" s="6"/>
      <c r="AH137" s="86">
        <v>0.77430555555556102</v>
      </c>
      <c r="AP137" s="141"/>
    </row>
    <row r="138" spans="1:42" s="27" customFormat="1" x14ac:dyDescent="0.1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H138" s="86">
        <v>0.77777777777778301</v>
      </c>
      <c r="AP138" s="141"/>
    </row>
    <row r="139" spans="1:42" s="27" customFormat="1" x14ac:dyDescent="0.1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H139" s="86">
        <v>0.781250000000005</v>
      </c>
      <c r="AP139" s="141"/>
    </row>
    <row r="140" spans="1:42" s="27" customFormat="1"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H140" s="86">
        <v>0.78472222222222798</v>
      </c>
      <c r="AP140" s="141"/>
    </row>
    <row r="141" spans="1:42" s="27" customForma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H141" s="86">
        <v>0.78819444444444997</v>
      </c>
      <c r="AP141" s="141"/>
    </row>
    <row r="142" spans="1:42" s="27"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H142" s="86">
        <v>0.79166666666667196</v>
      </c>
      <c r="AP142" s="141"/>
    </row>
  </sheetData>
  <mergeCells count="106">
    <mergeCell ref="Q26:S26"/>
    <mergeCell ref="T26:V26"/>
    <mergeCell ref="W26:Y26"/>
    <mergeCell ref="C51:I51"/>
    <mergeCell ref="J51:AD51"/>
    <mergeCell ref="C48:I48"/>
    <mergeCell ref="J48:AD48"/>
    <mergeCell ref="C49:I49"/>
    <mergeCell ref="J49:AD49"/>
    <mergeCell ref="C50:I50"/>
    <mergeCell ref="J50:AD50"/>
    <mergeCell ref="W40:AD41"/>
    <mergeCell ref="B42:C43"/>
    <mergeCell ref="E42:U42"/>
    <mergeCell ref="V42:X43"/>
    <mergeCell ref="Y42:AC43"/>
    <mergeCell ref="B45:I46"/>
    <mergeCell ref="J45:AD46"/>
    <mergeCell ref="B47:I47"/>
    <mergeCell ref="J47:L47"/>
    <mergeCell ref="M47:AD47"/>
    <mergeCell ref="Z26:AD26"/>
    <mergeCell ref="B28:AD28"/>
    <mergeCell ref="C17:P17"/>
    <mergeCell ref="Q17:S17"/>
    <mergeCell ref="T17:V17"/>
    <mergeCell ref="W11:AD12"/>
    <mergeCell ref="B32:AC32"/>
    <mergeCell ref="B35:C35"/>
    <mergeCell ref="B36:C36"/>
    <mergeCell ref="D36:AD36"/>
    <mergeCell ref="B40:C41"/>
    <mergeCell ref="D40:F41"/>
    <mergeCell ref="J40:M41"/>
    <mergeCell ref="N40:R41"/>
    <mergeCell ref="T40:V41"/>
    <mergeCell ref="W17:Y17"/>
    <mergeCell ref="Z17:AD17"/>
    <mergeCell ref="C20:P20"/>
    <mergeCell ref="Q20:S20"/>
    <mergeCell ref="T20:V20"/>
    <mergeCell ref="W20:Y20"/>
    <mergeCell ref="Z20:AD20"/>
    <mergeCell ref="C18:P18"/>
    <mergeCell ref="Q18:S18"/>
    <mergeCell ref="T18:V18"/>
    <mergeCell ref="W18:Y18"/>
    <mergeCell ref="T22:V22"/>
    <mergeCell ref="W22:Y22"/>
    <mergeCell ref="Z22:AD22"/>
    <mergeCell ref="C19:P19"/>
    <mergeCell ref="Q19:S19"/>
    <mergeCell ref="T19:V19"/>
    <mergeCell ref="W19:Y19"/>
    <mergeCell ref="Z19:AD19"/>
    <mergeCell ref="Z21:AD21"/>
    <mergeCell ref="B3:AD3"/>
    <mergeCell ref="E6:AD6"/>
    <mergeCell ref="E7:AD7"/>
    <mergeCell ref="B14:P15"/>
    <mergeCell ref="D11:F12"/>
    <mergeCell ref="N11:R12"/>
    <mergeCell ref="J11:M12"/>
    <mergeCell ref="B6:D6"/>
    <mergeCell ref="T11:V12"/>
    <mergeCell ref="B11:C12"/>
    <mergeCell ref="AN14:AO14"/>
    <mergeCell ref="B16:P16"/>
    <mergeCell ref="Q16:S16"/>
    <mergeCell ref="T16:V16"/>
    <mergeCell ref="W16:Y16"/>
    <mergeCell ref="Z16:AD16"/>
    <mergeCell ref="AN16:AO16"/>
    <mergeCell ref="AL16:AM16"/>
    <mergeCell ref="Q14:S15"/>
    <mergeCell ref="T14:V15"/>
    <mergeCell ref="Z14:AD15"/>
    <mergeCell ref="AI14:AI15"/>
    <mergeCell ref="W14:Y15"/>
    <mergeCell ref="AJ16:AK16"/>
    <mergeCell ref="AJ14:AK14"/>
    <mergeCell ref="AL14:AM14"/>
    <mergeCell ref="Z18:AD18"/>
    <mergeCell ref="C21:P21"/>
    <mergeCell ref="Q21:S21"/>
    <mergeCell ref="T21:V21"/>
    <mergeCell ref="W21:Y21"/>
    <mergeCell ref="B29:AD29"/>
    <mergeCell ref="Z23:AD23"/>
    <mergeCell ref="C24:P24"/>
    <mergeCell ref="Q24:S24"/>
    <mergeCell ref="T24:V24"/>
    <mergeCell ref="W24:Y24"/>
    <mergeCell ref="Z24:AD24"/>
    <mergeCell ref="C25:P25"/>
    <mergeCell ref="Q25:S25"/>
    <mergeCell ref="C26:P26"/>
    <mergeCell ref="T25:V25"/>
    <mergeCell ref="W25:Y25"/>
    <mergeCell ref="Z25:AD25"/>
    <mergeCell ref="C23:P23"/>
    <mergeCell ref="Q23:S23"/>
    <mergeCell ref="T23:V23"/>
    <mergeCell ref="W23:Y23"/>
    <mergeCell ref="C22:P22"/>
    <mergeCell ref="Q22:S22"/>
  </mergeCells>
  <phoneticPr fontId="8"/>
  <dataValidations count="1">
    <dataValidation type="list" showInputMessage="1" showErrorMessage="1" sqref="Q17:Y26" xr:uid="{00000000-0002-0000-1400-000000000000}">
      <formula1>"1,2,3,4"</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29" max="30"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42">
    <tabColor theme="7" tint="0.39997558519241921"/>
  </sheetPr>
  <dimension ref="A1:AT146"/>
  <sheetViews>
    <sheetView showGridLines="0" view="pageBreakPreview" zoomScaleNormal="100" zoomScaleSheetLayoutView="100" workbookViewId="0">
      <selection activeCell="W11" sqref="W11:AD12"/>
    </sheetView>
  </sheetViews>
  <sheetFormatPr defaultRowHeight="13.5" x14ac:dyDescent="0.15"/>
  <cols>
    <col min="1" max="1" width="1.875" style="6" customWidth="1"/>
    <col min="2" max="2" width="3.25" style="6" customWidth="1"/>
    <col min="3" max="4" width="3.375" style="6" customWidth="1"/>
    <col min="5" max="9" width="2.25" style="6" customWidth="1"/>
    <col min="10" max="11" width="4.5" style="6" customWidth="1"/>
    <col min="12" max="15" width="2.25" style="6" customWidth="1"/>
    <col min="16" max="17" width="2.125" style="6" customWidth="1"/>
    <col min="18" max="28" width="2.25" style="6" customWidth="1"/>
    <col min="29" max="29" width="7.875" style="6" customWidth="1"/>
    <col min="30" max="30" width="9" style="6"/>
    <col min="31" max="31" width="1.875" style="6" customWidth="1"/>
    <col min="32" max="32" width="9" style="6"/>
    <col min="33" max="34" width="8.5" style="27" hidden="1" customWidth="1"/>
    <col min="35" max="35" width="3.875" style="27" hidden="1" customWidth="1"/>
    <col min="36" max="41" width="8.5" style="27" hidden="1" customWidth="1"/>
    <col min="42" max="16384" width="9" style="141"/>
  </cols>
  <sheetData>
    <row r="1" spans="1:46" s="6" customFormat="1" ht="21" x14ac:dyDescent="0.15">
      <c r="A1" s="1"/>
      <c r="B1" s="2" t="s">
        <v>19</v>
      </c>
      <c r="C1" s="3"/>
      <c r="D1" s="3"/>
      <c r="E1" s="3"/>
      <c r="F1" s="3"/>
      <c r="G1" s="3"/>
      <c r="H1" s="3"/>
      <c r="I1" s="3"/>
      <c r="J1" s="1"/>
      <c r="K1" s="1"/>
      <c r="L1" s="1"/>
      <c r="M1" s="1"/>
      <c r="N1" s="1"/>
      <c r="O1" s="1"/>
      <c r="P1" s="1"/>
      <c r="Q1" s="1"/>
      <c r="R1" s="1"/>
      <c r="S1" s="1"/>
      <c r="T1" s="1"/>
      <c r="U1" s="1"/>
      <c r="V1" s="1"/>
      <c r="W1" s="1"/>
      <c r="X1" s="1"/>
      <c r="Y1" s="1"/>
      <c r="Z1" s="1"/>
      <c r="AA1" s="1"/>
      <c r="AB1" s="1"/>
      <c r="AC1" s="1"/>
      <c r="AD1" s="4"/>
      <c r="AE1" s="1"/>
      <c r="AF1" s="5"/>
      <c r="AT1" s="164" t="s">
        <v>272</v>
      </c>
    </row>
    <row r="2" spans="1:46" s="59" customFormat="1" ht="3" customHeight="1" x14ac:dyDescent="0.15">
      <c r="B2" s="60"/>
      <c r="AF2" s="61"/>
    </row>
    <row r="3" spans="1:46" s="59" customFormat="1" ht="42" customHeight="1" x14ac:dyDescent="0.15">
      <c r="B3" s="601" t="s">
        <v>143</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147"/>
      <c r="AF3" s="63"/>
    </row>
    <row r="4" spans="1:46" s="59" customFormat="1" ht="7.5" customHeight="1" x14ac:dyDescent="0.15">
      <c r="B4" s="147"/>
      <c r="C4" s="147"/>
      <c r="D4" s="160"/>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63"/>
    </row>
    <row r="5" spans="1:46" s="59" customFormat="1" ht="7.5" customHeight="1" x14ac:dyDescent="0.15">
      <c r="A5" s="64"/>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66"/>
      <c r="AF5" s="61"/>
      <c r="AG5" s="67"/>
      <c r="AH5" s="67"/>
      <c r="AI5" s="67"/>
      <c r="AJ5" s="67"/>
      <c r="AK5" s="67"/>
      <c r="AL5" s="67"/>
      <c r="AM5" s="67"/>
      <c r="AN5" s="67"/>
      <c r="AO5" s="67"/>
    </row>
    <row r="6" spans="1:46" s="59" customFormat="1" ht="18.75" customHeight="1" x14ac:dyDescent="0.15">
      <c r="A6" s="64"/>
      <c r="B6" s="612" t="s">
        <v>20</v>
      </c>
      <c r="C6" s="613"/>
      <c r="D6" s="613"/>
      <c r="E6" s="602" t="s">
        <v>336</v>
      </c>
      <c r="F6" s="602"/>
      <c r="G6" s="602"/>
      <c r="H6" s="602"/>
      <c r="I6" s="602"/>
      <c r="J6" s="602"/>
      <c r="K6" s="602"/>
      <c r="L6" s="602"/>
      <c r="M6" s="602"/>
      <c r="N6" s="602"/>
      <c r="O6" s="602"/>
      <c r="P6" s="602"/>
      <c r="Q6" s="602"/>
      <c r="R6" s="602"/>
      <c r="S6" s="602"/>
      <c r="T6" s="602"/>
      <c r="U6" s="602"/>
      <c r="V6" s="602"/>
      <c r="W6" s="602"/>
      <c r="X6" s="602"/>
      <c r="Y6" s="602"/>
      <c r="Z6" s="602"/>
      <c r="AA6" s="602"/>
      <c r="AB6" s="602"/>
      <c r="AC6" s="602"/>
      <c r="AD6" s="603"/>
      <c r="AF6" s="61"/>
      <c r="AG6" s="67"/>
      <c r="AH6" s="67"/>
      <c r="AI6" s="67"/>
      <c r="AJ6" s="67"/>
      <c r="AK6" s="67"/>
      <c r="AP6" s="59" t="s">
        <v>97</v>
      </c>
    </row>
    <row r="7" spans="1:46" s="59" customFormat="1" ht="32.1" customHeight="1" x14ac:dyDescent="0.15">
      <c r="A7" s="64"/>
      <c r="B7" s="166" t="s">
        <v>251</v>
      </c>
      <c r="C7" s="166"/>
      <c r="D7" s="162"/>
      <c r="E7" s="619" t="s">
        <v>257</v>
      </c>
      <c r="F7" s="619"/>
      <c r="G7" s="619"/>
      <c r="H7" s="619"/>
      <c r="I7" s="619"/>
      <c r="J7" s="619"/>
      <c r="K7" s="619"/>
      <c r="L7" s="619"/>
      <c r="M7" s="619"/>
      <c r="N7" s="619"/>
      <c r="O7" s="619"/>
      <c r="P7" s="619"/>
      <c r="Q7" s="619"/>
      <c r="R7" s="619"/>
      <c r="S7" s="619"/>
      <c r="T7" s="619"/>
      <c r="U7" s="619"/>
      <c r="V7" s="619"/>
      <c r="W7" s="619"/>
      <c r="X7" s="619"/>
      <c r="Y7" s="619"/>
      <c r="Z7" s="619"/>
      <c r="AA7" s="619"/>
      <c r="AB7" s="619"/>
      <c r="AC7" s="619"/>
      <c r="AD7" s="620"/>
      <c r="AF7" s="61"/>
      <c r="AJ7" s="67"/>
      <c r="AK7" s="67"/>
      <c r="AL7" s="67"/>
      <c r="AM7" s="67"/>
      <c r="AN7" s="67"/>
      <c r="AO7" s="67"/>
    </row>
    <row r="8" spans="1:46" s="59" customFormat="1" ht="7.5" customHeight="1" x14ac:dyDescent="0.15">
      <c r="A8" s="64"/>
      <c r="B8" s="68"/>
      <c r="C8" s="69"/>
      <c r="D8" s="69"/>
      <c r="E8" s="69"/>
      <c r="F8" s="69"/>
      <c r="G8" s="69"/>
      <c r="H8" s="69"/>
      <c r="I8" s="69"/>
      <c r="J8" s="68"/>
      <c r="K8" s="69"/>
      <c r="L8" s="69"/>
      <c r="M8" s="69"/>
      <c r="N8" s="69"/>
      <c r="O8" s="69"/>
      <c r="P8" s="69"/>
      <c r="Q8" s="69"/>
      <c r="R8" s="69"/>
      <c r="S8" s="69"/>
      <c r="T8" s="69"/>
      <c r="U8" s="69"/>
      <c r="V8" s="69"/>
      <c r="W8" s="69"/>
      <c r="X8" s="69"/>
      <c r="Y8" s="69"/>
      <c r="Z8" s="69"/>
      <c r="AA8" s="69"/>
      <c r="AB8" s="69"/>
      <c r="AC8" s="69"/>
      <c r="AD8" s="70"/>
      <c r="AF8" s="61"/>
    </row>
    <row r="9" spans="1:46" s="59" customFormat="1" ht="7.5" customHeight="1" x14ac:dyDescent="0.15">
      <c r="AF9" s="61"/>
    </row>
    <row r="10" spans="1:46" s="72" customFormat="1" ht="3.75" customHeight="1" thickBot="1" x14ac:dyDescent="0.2">
      <c r="B10" s="73"/>
      <c r="C10" s="73"/>
      <c r="D10" s="73"/>
      <c r="E10" s="163"/>
      <c r="F10" s="73"/>
      <c r="G10" s="73"/>
      <c r="H10" s="73"/>
      <c r="I10" s="73"/>
      <c r="J10" s="163"/>
      <c r="K10" s="163"/>
      <c r="L10" s="163"/>
      <c r="M10" s="73"/>
      <c r="N10" s="73"/>
      <c r="O10" s="73"/>
      <c r="P10" s="163"/>
      <c r="Q10" s="163"/>
      <c r="R10" s="163"/>
      <c r="S10" s="163"/>
      <c r="T10" s="73"/>
      <c r="U10" s="73"/>
      <c r="V10" s="73"/>
      <c r="W10" s="73"/>
      <c r="X10" s="73"/>
      <c r="Y10" s="73"/>
      <c r="Z10" s="73"/>
      <c r="AA10" s="73"/>
      <c r="AB10" s="75"/>
      <c r="AC10" s="163"/>
      <c r="AD10" s="163"/>
      <c r="AG10" s="59"/>
      <c r="AH10" s="59"/>
    </row>
    <row r="11" spans="1:46" s="59" customFormat="1" ht="18.75" customHeight="1" x14ac:dyDescent="0.15">
      <c r="B11" s="615"/>
      <c r="C11" s="615"/>
      <c r="D11" s="627"/>
      <c r="E11" s="627"/>
      <c r="F11" s="627"/>
      <c r="J11" s="614" t="s">
        <v>1</v>
      </c>
      <c r="K11" s="614"/>
      <c r="L11" s="614"/>
      <c r="M11" s="630"/>
      <c r="N11" s="621" t="str">
        <f>IF(ISBLANK(シート1!H4),"",シート1!H4)</f>
        <v/>
      </c>
      <c r="O11" s="622"/>
      <c r="P11" s="622"/>
      <c r="Q11" s="622"/>
      <c r="R11" s="623"/>
      <c r="T11" s="614" t="s">
        <v>0</v>
      </c>
      <c r="U11" s="614"/>
      <c r="V11" s="614"/>
      <c r="W11" s="679" t="str">
        <f>IF(ISBLANK(シート1!L4),"",シート1!L4)</f>
        <v/>
      </c>
      <c r="X11" s="680"/>
      <c r="Y11" s="680"/>
      <c r="Z11" s="680"/>
      <c r="AA11" s="680"/>
      <c r="AB11" s="680"/>
      <c r="AC11" s="680"/>
      <c r="AD11" s="681"/>
      <c r="AE11" s="172"/>
      <c r="AF11" s="172"/>
    </row>
    <row r="12" spans="1:46" s="59" customFormat="1" ht="18.75" customHeight="1" thickBot="1" x14ac:dyDescent="0.2">
      <c r="B12" s="615"/>
      <c r="C12" s="615"/>
      <c r="D12" s="627"/>
      <c r="E12" s="627"/>
      <c r="F12" s="627"/>
      <c r="J12" s="614"/>
      <c r="K12" s="614"/>
      <c r="L12" s="614"/>
      <c r="M12" s="630"/>
      <c r="N12" s="624"/>
      <c r="O12" s="625"/>
      <c r="P12" s="625"/>
      <c r="Q12" s="625"/>
      <c r="R12" s="626"/>
      <c r="T12" s="614"/>
      <c r="U12" s="614"/>
      <c r="V12" s="614"/>
      <c r="W12" s="682"/>
      <c r="X12" s="683"/>
      <c r="Y12" s="683"/>
      <c r="Z12" s="683"/>
      <c r="AA12" s="683"/>
      <c r="AB12" s="683"/>
      <c r="AC12" s="683"/>
      <c r="AD12" s="684"/>
      <c r="AE12" s="172"/>
      <c r="AF12" s="172"/>
    </row>
    <row r="13" spans="1:46" s="59" customFormat="1" x14ac:dyDescent="0.15">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row>
    <row r="14" spans="1:46" s="59" customFormat="1" ht="22.5" customHeight="1" x14ac:dyDescent="0.15">
      <c r="A14" s="61"/>
      <c r="B14" s="639" t="s">
        <v>23</v>
      </c>
      <c r="C14" s="640"/>
      <c r="D14" s="640"/>
      <c r="E14" s="640"/>
      <c r="F14" s="640"/>
      <c r="G14" s="640"/>
      <c r="H14" s="640"/>
      <c r="I14" s="640"/>
      <c r="J14" s="640"/>
      <c r="K14" s="640"/>
      <c r="L14" s="640"/>
      <c r="M14" s="640"/>
      <c r="N14" s="640"/>
      <c r="O14" s="640"/>
      <c r="P14" s="641"/>
      <c r="Q14" s="605" t="s">
        <v>121</v>
      </c>
      <c r="R14" s="606"/>
      <c r="S14" s="607"/>
      <c r="T14" s="605" t="s">
        <v>120</v>
      </c>
      <c r="U14" s="606"/>
      <c r="V14" s="607"/>
      <c r="W14" s="605" t="s">
        <v>128</v>
      </c>
      <c r="X14" s="606"/>
      <c r="Y14" s="607"/>
      <c r="Z14" s="638" t="s">
        <v>25</v>
      </c>
      <c r="AA14" s="638"/>
      <c r="AB14" s="638"/>
      <c r="AC14" s="638"/>
      <c r="AD14" s="638"/>
      <c r="AE14" s="61"/>
      <c r="AF14" s="104"/>
      <c r="AG14" s="76" t="s">
        <v>10</v>
      </c>
      <c r="AH14" s="76" t="s">
        <v>21</v>
      </c>
      <c r="AI14" s="633"/>
      <c r="AJ14" s="635" t="s">
        <v>34</v>
      </c>
      <c r="AK14" s="636"/>
      <c r="AL14" s="635" t="s">
        <v>24</v>
      </c>
      <c r="AM14" s="636"/>
      <c r="AN14" s="635" t="s">
        <v>33</v>
      </c>
      <c r="AO14" s="636"/>
    </row>
    <row r="15" spans="1:46" s="59" customFormat="1" ht="22.5" customHeight="1" thickBot="1" x14ac:dyDescent="0.2">
      <c r="A15" s="61"/>
      <c r="B15" s="642"/>
      <c r="C15" s="643"/>
      <c r="D15" s="643"/>
      <c r="E15" s="643"/>
      <c r="F15" s="643"/>
      <c r="G15" s="643"/>
      <c r="H15" s="643"/>
      <c r="I15" s="643"/>
      <c r="J15" s="643"/>
      <c r="K15" s="643"/>
      <c r="L15" s="643"/>
      <c r="M15" s="643"/>
      <c r="N15" s="643"/>
      <c r="O15" s="643"/>
      <c r="P15" s="644"/>
      <c r="Q15" s="608"/>
      <c r="R15" s="609"/>
      <c r="S15" s="610"/>
      <c r="T15" s="608"/>
      <c r="U15" s="609"/>
      <c r="V15" s="610"/>
      <c r="W15" s="608"/>
      <c r="X15" s="609"/>
      <c r="Y15" s="610"/>
      <c r="Z15" s="638"/>
      <c r="AA15" s="638"/>
      <c r="AB15" s="638"/>
      <c r="AC15" s="638"/>
      <c r="AD15" s="638"/>
      <c r="AE15" s="61"/>
      <c r="AF15" s="104"/>
      <c r="AG15" s="77"/>
      <c r="AH15" s="78" t="s">
        <v>22</v>
      </c>
      <c r="AI15" s="634"/>
      <c r="AJ15" s="79" t="s">
        <v>35</v>
      </c>
      <c r="AK15" s="80" t="s">
        <v>36</v>
      </c>
      <c r="AL15" s="79" t="s">
        <v>35</v>
      </c>
      <c r="AM15" s="81" t="s">
        <v>36</v>
      </c>
      <c r="AN15" s="82" t="s">
        <v>37</v>
      </c>
      <c r="AO15" s="81" t="s">
        <v>36</v>
      </c>
    </row>
    <row r="16" spans="1:46" s="59" customFormat="1" ht="30" customHeight="1" thickBot="1" x14ac:dyDescent="0.2">
      <c r="A16" s="61"/>
      <c r="B16" s="631" t="s">
        <v>98</v>
      </c>
      <c r="C16" s="632"/>
      <c r="D16" s="632"/>
      <c r="E16" s="632"/>
      <c r="F16" s="632"/>
      <c r="G16" s="632"/>
      <c r="H16" s="632"/>
      <c r="I16" s="632"/>
      <c r="J16" s="632"/>
      <c r="K16" s="632"/>
      <c r="L16" s="632"/>
      <c r="M16" s="632"/>
      <c r="N16" s="632"/>
      <c r="O16" s="632"/>
      <c r="P16" s="632"/>
      <c r="Q16" s="510"/>
      <c r="R16" s="511"/>
      <c r="S16" s="512"/>
      <c r="T16" s="645"/>
      <c r="U16" s="511"/>
      <c r="V16" s="512"/>
      <c r="W16" s="645"/>
      <c r="X16" s="511"/>
      <c r="Y16" s="646"/>
      <c r="Z16" s="647"/>
      <c r="AA16" s="648"/>
      <c r="AB16" s="648"/>
      <c r="AC16" s="648"/>
      <c r="AD16" s="648"/>
      <c r="AE16" s="61"/>
      <c r="AG16" s="76" t="s">
        <v>10</v>
      </c>
      <c r="AH16" s="76" t="s">
        <v>21</v>
      </c>
      <c r="AI16" s="148"/>
      <c r="AJ16" s="635" t="s">
        <v>34</v>
      </c>
      <c r="AK16" s="636"/>
      <c r="AL16" s="635" t="s">
        <v>24</v>
      </c>
      <c r="AM16" s="636"/>
      <c r="AN16" s="635" t="s">
        <v>33</v>
      </c>
      <c r="AO16" s="636"/>
    </row>
    <row r="17" spans="1:41" ht="42" customHeight="1" x14ac:dyDescent="0.15">
      <c r="A17" s="61"/>
      <c r="B17" s="84" t="s">
        <v>26</v>
      </c>
      <c r="C17" s="628" t="s">
        <v>200</v>
      </c>
      <c r="D17" s="629"/>
      <c r="E17" s="629"/>
      <c r="F17" s="629"/>
      <c r="G17" s="629"/>
      <c r="H17" s="629"/>
      <c r="I17" s="629"/>
      <c r="J17" s="629"/>
      <c r="K17" s="629"/>
      <c r="L17" s="629"/>
      <c r="M17" s="629"/>
      <c r="N17" s="629"/>
      <c r="O17" s="629"/>
      <c r="P17" s="629"/>
      <c r="Q17" s="499"/>
      <c r="R17" s="500"/>
      <c r="S17" s="502"/>
      <c r="T17" s="503"/>
      <c r="U17" s="500"/>
      <c r="V17" s="637"/>
      <c r="W17" s="611"/>
      <c r="X17" s="611"/>
      <c r="Y17" s="611"/>
      <c r="Z17" s="504"/>
      <c r="AA17" s="504"/>
      <c r="AB17" s="504"/>
      <c r="AC17" s="504"/>
      <c r="AD17" s="505"/>
      <c r="AE17" s="61"/>
      <c r="AF17" s="104"/>
      <c r="AG17" s="85" t="s">
        <v>8</v>
      </c>
      <c r="AH17" s="86">
        <v>0.33333333333333331</v>
      </c>
      <c r="AI17" s="87"/>
      <c r="AJ17" s="88"/>
      <c r="AK17" s="89"/>
      <c r="AL17" s="90"/>
      <c r="AM17" s="91"/>
      <c r="AN17" s="90"/>
      <c r="AO17" s="137"/>
    </row>
    <row r="18" spans="1:41" ht="42" customHeight="1" x14ac:dyDescent="0.15">
      <c r="A18" s="61"/>
      <c r="B18" s="84" t="s">
        <v>27</v>
      </c>
      <c r="C18" s="628" t="s">
        <v>201</v>
      </c>
      <c r="D18" s="629"/>
      <c r="E18" s="629"/>
      <c r="F18" s="629"/>
      <c r="G18" s="629"/>
      <c r="H18" s="629"/>
      <c r="I18" s="629"/>
      <c r="J18" s="629"/>
      <c r="K18" s="629"/>
      <c r="L18" s="629"/>
      <c r="M18" s="629"/>
      <c r="N18" s="629"/>
      <c r="O18" s="629"/>
      <c r="P18" s="629"/>
      <c r="Q18" s="515"/>
      <c r="R18" s="516"/>
      <c r="S18" s="518"/>
      <c r="T18" s="519"/>
      <c r="U18" s="516"/>
      <c r="V18" s="604"/>
      <c r="W18" s="618"/>
      <c r="X18" s="618"/>
      <c r="Y18" s="618"/>
      <c r="Z18" s="520"/>
      <c r="AA18" s="520"/>
      <c r="AB18" s="520"/>
      <c r="AC18" s="520"/>
      <c r="AD18" s="521"/>
      <c r="AE18" s="61"/>
      <c r="AF18" s="104"/>
      <c r="AG18" s="149" t="s">
        <v>9</v>
      </c>
      <c r="AH18" s="86">
        <v>0.33680555555555558</v>
      </c>
      <c r="AI18" s="87">
        <v>4</v>
      </c>
      <c r="AJ18" s="88" t="s">
        <v>40</v>
      </c>
      <c r="AK18" s="89" t="s">
        <v>38</v>
      </c>
      <c r="AL18" s="88" t="s">
        <v>45</v>
      </c>
      <c r="AM18" s="93" t="s">
        <v>46</v>
      </c>
      <c r="AN18" s="88" t="s">
        <v>47</v>
      </c>
      <c r="AO18" s="138" t="s">
        <v>48</v>
      </c>
    </row>
    <row r="19" spans="1:41" ht="42" customHeight="1" x14ac:dyDescent="0.15">
      <c r="A19" s="61"/>
      <c r="B19" s="84" t="s">
        <v>28</v>
      </c>
      <c r="C19" s="616" t="s">
        <v>202</v>
      </c>
      <c r="D19" s="617"/>
      <c r="E19" s="617"/>
      <c r="F19" s="617"/>
      <c r="G19" s="617"/>
      <c r="H19" s="617"/>
      <c r="I19" s="617"/>
      <c r="J19" s="617"/>
      <c r="K19" s="617"/>
      <c r="L19" s="617"/>
      <c r="M19" s="617"/>
      <c r="N19" s="617"/>
      <c r="O19" s="617"/>
      <c r="P19" s="617"/>
      <c r="Q19" s="515"/>
      <c r="R19" s="516"/>
      <c r="S19" s="518"/>
      <c r="T19" s="519"/>
      <c r="U19" s="516"/>
      <c r="V19" s="604"/>
      <c r="W19" s="618"/>
      <c r="X19" s="618"/>
      <c r="Y19" s="618"/>
      <c r="Z19" s="520"/>
      <c r="AA19" s="520"/>
      <c r="AB19" s="520"/>
      <c r="AC19" s="520"/>
      <c r="AD19" s="521"/>
      <c r="AE19" s="61"/>
      <c r="AF19" s="104"/>
      <c r="AG19" s="67"/>
      <c r="AH19" s="86">
        <v>0.34027777777777801</v>
      </c>
      <c r="AI19" s="94">
        <v>3</v>
      </c>
      <c r="AJ19" s="95" t="s">
        <v>41</v>
      </c>
      <c r="AK19" s="96" t="s">
        <v>39</v>
      </c>
      <c r="AL19" s="95" t="s">
        <v>49</v>
      </c>
      <c r="AM19" s="97" t="s">
        <v>50</v>
      </c>
      <c r="AN19" s="95" t="s">
        <v>51</v>
      </c>
      <c r="AO19" s="139" t="s">
        <v>52</v>
      </c>
    </row>
    <row r="20" spans="1:41" ht="42" customHeight="1" x14ac:dyDescent="0.15">
      <c r="A20" s="61"/>
      <c r="B20" s="84" t="s">
        <v>29</v>
      </c>
      <c r="C20" s="616" t="s">
        <v>203</v>
      </c>
      <c r="D20" s="617"/>
      <c r="E20" s="617"/>
      <c r="F20" s="617"/>
      <c r="G20" s="617"/>
      <c r="H20" s="617"/>
      <c r="I20" s="617"/>
      <c r="J20" s="617"/>
      <c r="K20" s="617"/>
      <c r="L20" s="617"/>
      <c r="M20" s="617"/>
      <c r="N20" s="617"/>
      <c r="O20" s="617"/>
      <c r="P20" s="617"/>
      <c r="Q20" s="515"/>
      <c r="R20" s="516"/>
      <c r="S20" s="518"/>
      <c r="T20" s="519"/>
      <c r="U20" s="516"/>
      <c r="V20" s="604"/>
      <c r="W20" s="618"/>
      <c r="X20" s="618"/>
      <c r="Y20" s="618"/>
      <c r="Z20" s="520"/>
      <c r="AA20" s="520"/>
      <c r="AB20" s="520"/>
      <c r="AC20" s="520"/>
      <c r="AD20" s="521"/>
      <c r="AE20" s="61"/>
      <c r="AF20" s="104"/>
      <c r="AG20" s="67"/>
      <c r="AH20" s="86">
        <v>0.34375</v>
      </c>
      <c r="AI20" s="94">
        <v>2</v>
      </c>
      <c r="AJ20" s="95" t="s">
        <v>42</v>
      </c>
      <c r="AK20" s="96" t="s">
        <v>39</v>
      </c>
      <c r="AL20" s="95" t="s">
        <v>53</v>
      </c>
      <c r="AM20" s="97" t="s">
        <v>54</v>
      </c>
      <c r="AN20" s="95" t="s">
        <v>55</v>
      </c>
      <c r="AO20" s="139" t="s">
        <v>56</v>
      </c>
    </row>
    <row r="21" spans="1:41" ht="42" customHeight="1" x14ac:dyDescent="0.15">
      <c r="A21" s="61"/>
      <c r="B21" s="84" t="s">
        <v>30</v>
      </c>
      <c r="C21" s="616" t="s">
        <v>204</v>
      </c>
      <c r="D21" s="617"/>
      <c r="E21" s="617"/>
      <c r="F21" s="617"/>
      <c r="G21" s="617"/>
      <c r="H21" s="617"/>
      <c r="I21" s="617"/>
      <c r="J21" s="617"/>
      <c r="K21" s="617"/>
      <c r="L21" s="617"/>
      <c r="M21" s="617"/>
      <c r="N21" s="617"/>
      <c r="O21" s="617"/>
      <c r="P21" s="617"/>
      <c r="Q21" s="515"/>
      <c r="R21" s="516"/>
      <c r="S21" s="518"/>
      <c r="T21" s="519"/>
      <c r="U21" s="516"/>
      <c r="V21" s="604"/>
      <c r="W21" s="618"/>
      <c r="X21" s="618"/>
      <c r="Y21" s="618"/>
      <c r="Z21" s="520"/>
      <c r="AA21" s="520"/>
      <c r="AB21" s="520"/>
      <c r="AC21" s="520"/>
      <c r="AD21" s="521"/>
      <c r="AE21" s="61"/>
      <c r="AF21" s="104"/>
      <c r="AG21" s="67"/>
      <c r="AH21" s="86">
        <v>0.34722222222222199</v>
      </c>
      <c r="AI21" s="98">
        <v>1</v>
      </c>
      <c r="AJ21" s="99" t="s">
        <v>43</v>
      </c>
      <c r="AK21" s="80" t="s">
        <v>39</v>
      </c>
      <c r="AL21" s="99" t="s">
        <v>57</v>
      </c>
      <c r="AM21" s="100" t="s">
        <v>58</v>
      </c>
      <c r="AN21" s="99" t="s">
        <v>59</v>
      </c>
      <c r="AO21" s="140" t="s">
        <v>60</v>
      </c>
    </row>
    <row r="22" spans="1:41" ht="42" customHeight="1" x14ac:dyDescent="0.15">
      <c r="A22" s="61"/>
      <c r="B22" s="84" t="s">
        <v>31</v>
      </c>
      <c r="C22" s="616" t="s">
        <v>205</v>
      </c>
      <c r="D22" s="617"/>
      <c r="E22" s="617"/>
      <c r="F22" s="617"/>
      <c r="G22" s="617"/>
      <c r="H22" s="617"/>
      <c r="I22" s="617"/>
      <c r="J22" s="617"/>
      <c r="K22" s="617"/>
      <c r="L22" s="617"/>
      <c r="M22" s="617"/>
      <c r="N22" s="617"/>
      <c r="O22" s="617"/>
      <c r="P22" s="617"/>
      <c r="Q22" s="515"/>
      <c r="R22" s="516"/>
      <c r="S22" s="518"/>
      <c r="T22" s="519"/>
      <c r="U22" s="516"/>
      <c r="V22" s="604"/>
      <c r="W22" s="618"/>
      <c r="X22" s="618"/>
      <c r="Y22" s="618"/>
      <c r="Z22" s="520"/>
      <c r="AA22" s="520"/>
      <c r="AB22" s="520"/>
      <c r="AC22" s="520"/>
      <c r="AD22" s="521"/>
      <c r="AE22" s="61"/>
      <c r="AF22" s="104"/>
      <c r="AG22" s="67"/>
      <c r="AH22" s="86">
        <v>0.35069444444444497</v>
      </c>
      <c r="AI22" s="101"/>
      <c r="AJ22" s="67"/>
      <c r="AK22" s="67"/>
      <c r="AL22" s="101"/>
      <c r="AM22" s="67"/>
      <c r="AN22" s="101"/>
      <c r="AO22" s="101"/>
    </row>
    <row r="23" spans="1:41" ht="42" customHeight="1" x14ac:dyDescent="0.15">
      <c r="A23" s="61"/>
      <c r="B23" s="84" t="s">
        <v>32</v>
      </c>
      <c r="C23" s="616" t="s">
        <v>206</v>
      </c>
      <c r="D23" s="617"/>
      <c r="E23" s="617"/>
      <c r="F23" s="617"/>
      <c r="G23" s="617"/>
      <c r="H23" s="617"/>
      <c r="I23" s="617"/>
      <c r="J23" s="617"/>
      <c r="K23" s="617"/>
      <c r="L23" s="617"/>
      <c r="M23" s="617"/>
      <c r="N23" s="617"/>
      <c r="O23" s="617"/>
      <c r="P23" s="617"/>
      <c r="Q23" s="515"/>
      <c r="R23" s="516"/>
      <c r="S23" s="518"/>
      <c r="T23" s="519"/>
      <c r="U23" s="516"/>
      <c r="V23" s="604"/>
      <c r="W23" s="618"/>
      <c r="X23" s="618"/>
      <c r="Y23" s="618"/>
      <c r="Z23" s="520"/>
      <c r="AA23" s="520"/>
      <c r="AB23" s="520"/>
      <c r="AC23" s="520"/>
      <c r="AD23" s="521"/>
      <c r="AE23" s="61"/>
      <c r="AF23" s="104"/>
      <c r="AG23" s="67"/>
      <c r="AH23" s="86">
        <v>0.35416666666666702</v>
      </c>
      <c r="AI23" s="101"/>
      <c r="AJ23" s="67"/>
      <c r="AK23" s="67"/>
      <c r="AL23" s="101"/>
      <c r="AM23" s="67"/>
      <c r="AN23" s="101"/>
      <c r="AO23" s="101"/>
    </row>
    <row r="24" spans="1:41" ht="42" customHeight="1" thickBot="1" x14ac:dyDescent="0.2">
      <c r="A24" s="61"/>
      <c r="B24" s="84" t="s">
        <v>149</v>
      </c>
      <c r="C24" s="616" t="s">
        <v>150</v>
      </c>
      <c r="D24" s="617"/>
      <c r="E24" s="617"/>
      <c r="F24" s="617"/>
      <c r="G24" s="617"/>
      <c r="H24" s="617"/>
      <c r="I24" s="617"/>
      <c r="J24" s="617"/>
      <c r="K24" s="617"/>
      <c r="L24" s="617"/>
      <c r="M24" s="617"/>
      <c r="N24" s="617"/>
      <c r="O24" s="617"/>
      <c r="P24" s="656"/>
      <c r="Q24" s="525"/>
      <c r="R24" s="526"/>
      <c r="S24" s="528"/>
      <c r="T24" s="529"/>
      <c r="U24" s="526"/>
      <c r="V24" s="528"/>
      <c r="W24" s="529"/>
      <c r="X24" s="526"/>
      <c r="Y24" s="528"/>
      <c r="Z24" s="530"/>
      <c r="AA24" s="531"/>
      <c r="AB24" s="531"/>
      <c r="AC24" s="531"/>
      <c r="AD24" s="532"/>
      <c r="AE24" s="61"/>
      <c r="AF24" s="104"/>
      <c r="AG24" s="67"/>
      <c r="AH24" s="86">
        <v>0.36111111111111099</v>
      </c>
      <c r="AI24" s="67"/>
      <c r="AJ24" s="67"/>
      <c r="AK24" s="67"/>
      <c r="AL24" s="101"/>
      <c r="AM24" s="67"/>
      <c r="AN24" s="101"/>
      <c r="AO24" s="101"/>
    </row>
    <row r="25" spans="1:41" ht="42" customHeight="1" x14ac:dyDescent="0.15">
      <c r="A25" s="61"/>
      <c r="B25" s="158"/>
      <c r="C25" s="829"/>
      <c r="D25" s="830"/>
      <c r="E25" s="830"/>
      <c r="F25" s="830"/>
      <c r="G25" s="830"/>
      <c r="H25" s="830"/>
      <c r="I25" s="830"/>
      <c r="J25" s="830"/>
      <c r="K25" s="830"/>
      <c r="L25" s="830"/>
      <c r="M25" s="830"/>
      <c r="N25" s="830"/>
      <c r="O25" s="830"/>
      <c r="P25" s="831"/>
      <c r="Q25" s="832"/>
      <c r="R25" s="833"/>
      <c r="S25" s="834"/>
      <c r="T25" s="832"/>
      <c r="U25" s="833"/>
      <c r="V25" s="833"/>
      <c r="W25" s="779"/>
      <c r="X25" s="779"/>
      <c r="Y25" s="779"/>
      <c r="Z25" s="835"/>
      <c r="AA25" s="835"/>
      <c r="AB25" s="835"/>
      <c r="AC25" s="835"/>
      <c r="AD25" s="835"/>
      <c r="AE25" s="61"/>
      <c r="AF25" s="104"/>
      <c r="AG25" s="67"/>
      <c r="AH25" s="86">
        <v>0.375</v>
      </c>
      <c r="AI25" s="67"/>
      <c r="AJ25" s="67"/>
      <c r="AK25" s="67"/>
      <c r="AL25" s="67"/>
      <c r="AM25" s="67"/>
      <c r="AN25" s="67"/>
      <c r="AO25" s="67"/>
    </row>
    <row r="26" spans="1:41" s="59" customFormat="1" ht="41.25" customHeight="1" x14ac:dyDescent="0.15">
      <c r="A26" s="61"/>
      <c r="B26" s="159"/>
      <c r="C26" s="824"/>
      <c r="D26" s="825"/>
      <c r="E26" s="825"/>
      <c r="F26" s="825"/>
      <c r="G26" s="825"/>
      <c r="H26" s="825"/>
      <c r="I26" s="825"/>
      <c r="J26" s="825"/>
      <c r="K26" s="825"/>
      <c r="L26" s="825"/>
      <c r="M26" s="825"/>
      <c r="N26" s="825"/>
      <c r="O26" s="825"/>
      <c r="P26" s="825"/>
      <c r="Q26" s="826"/>
      <c r="R26" s="826"/>
      <c r="S26" s="826"/>
      <c r="T26" s="827"/>
      <c r="U26" s="828"/>
      <c r="V26" s="828"/>
      <c r="W26" s="821"/>
      <c r="X26" s="822"/>
      <c r="Y26" s="822"/>
      <c r="Z26" s="823"/>
      <c r="AA26" s="823"/>
      <c r="AB26" s="823"/>
      <c r="AC26" s="823"/>
      <c r="AD26" s="823"/>
      <c r="AE26" s="61"/>
      <c r="AF26" s="104"/>
      <c r="AG26" s="67"/>
      <c r="AH26" s="86">
        <v>0.37152777777777801</v>
      </c>
      <c r="AI26" s="67"/>
      <c r="AJ26" s="67"/>
      <c r="AK26" s="67"/>
      <c r="AL26" s="67"/>
      <c r="AM26" s="67"/>
      <c r="AN26" s="67"/>
      <c r="AO26" s="67"/>
    </row>
    <row r="27" spans="1:41" s="27" customFormat="1" ht="8.25" customHeight="1" x14ac:dyDescent="0.15">
      <c r="A27" s="5"/>
      <c r="B27" s="103"/>
      <c r="C27" s="61"/>
      <c r="D27" s="61"/>
      <c r="E27" s="61"/>
      <c r="F27" s="61"/>
      <c r="G27" s="61"/>
      <c r="H27" s="61"/>
      <c r="I27" s="61"/>
      <c r="J27" s="61"/>
      <c r="K27" s="61"/>
      <c r="L27" s="61"/>
      <c r="M27" s="61"/>
      <c r="N27" s="59"/>
      <c r="O27" s="59"/>
      <c r="P27" s="59"/>
      <c r="Q27" s="61"/>
      <c r="R27" s="61"/>
      <c r="S27" s="61"/>
      <c r="T27" s="61"/>
      <c r="U27" s="61"/>
      <c r="V27" s="61"/>
      <c r="W27" s="61"/>
      <c r="X27" s="61"/>
      <c r="Y27" s="61"/>
      <c r="Z27" s="61"/>
      <c r="AA27" s="61"/>
      <c r="AB27" s="61"/>
      <c r="AC27" s="61"/>
      <c r="AD27" s="61"/>
      <c r="AE27" s="5"/>
      <c r="AF27" s="8"/>
      <c r="AH27" s="23">
        <v>0.39236111111111199</v>
      </c>
    </row>
    <row r="28" spans="1:41" s="27" customFormat="1" ht="15.75" customHeight="1" x14ac:dyDescent="0.15">
      <c r="A28" s="5"/>
      <c r="B28" s="658" t="s">
        <v>261</v>
      </c>
      <c r="C28" s="659"/>
      <c r="D28" s="659"/>
      <c r="E28" s="659"/>
      <c r="F28" s="659"/>
      <c r="G28" s="659"/>
      <c r="H28" s="659"/>
      <c r="I28" s="659"/>
      <c r="J28" s="659"/>
      <c r="K28" s="659"/>
      <c r="L28" s="659"/>
      <c r="M28" s="659"/>
      <c r="N28" s="659"/>
      <c r="O28" s="659"/>
      <c r="P28" s="659"/>
      <c r="Q28" s="659"/>
      <c r="R28" s="659"/>
      <c r="S28" s="659"/>
      <c r="T28" s="659"/>
      <c r="U28" s="659"/>
      <c r="V28" s="659"/>
      <c r="W28" s="659"/>
      <c r="X28" s="659"/>
      <c r="Y28" s="659"/>
      <c r="Z28" s="659"/>
      <c r="AA28" s="659"/>
      <c r="AB28" s="659"/>
      <c r="AC28" s="659"/>
      <c r="AD28" s="660"/>
      <c r="AE28" s="5"/>
      <c r="AF28" s="8"/>
      <c r="AH28" s="23">
        <v>0.39583333333333398</v>
      </c>
    </row>
    <row r="29" spans="1:41" s="27" customFormat="1" ht="15.75" customHeight="1" x14ac:dyDescent="0.15">
      <c r="A29" s="5"/>
      <c r="B29" s="661" t="s">
        <v>262</v>
      </c>
      <c r="C29" s="662"/>
      <c r="D29" s="662"/>
      <c r="E29" s="662"/>
      <c r="F29" s="662"/>
      <c r="G29" s="662"/>
      <c r="H29" s="662"/>
      <c r="I29" s="662"/>
      <c r="J29" s="662"/>
      <c r="K29" s="662"/>
      <c r="L29" s="662"/>
      <c r="M29" s="662"/>
      <c r="N29" s="662"/>
      <c r="O29" s="662"/>
      <c r="P29" s="662"/>
      <c r="Q29" s="662"/>
      <c r="R29" s="662"/>
      <c r="S29" s="662"/>
      <c r="T29" s="662"/>
      <c r="U29" s="662"/>
      <c r="V29" s="662"/>
      <c r="W29" s="662"/>
      <c r="X29" s="662"/>
      <c r="Y29" s="662"/>
      <c r="Z29" s="662"/>
      <c r="AA29" s="662"/>
      <c r="AB29" s="662"/>
      <c r="AC29" s="662"/>
      <c r="AD29" s="663"/>
      <c r="AE29" s="5"/>
      <c r="AF29" s="8"/>
      <c r="AH29" s="23">
        <v>0.39930555555555602</v>
      </c>
    </row>
    <row r="30" spans="1:41" s="6" customFormat="1" ht="21" x14ac:dyDescent="0.15">
      <c r="A30" s="1"/>
      <c r="B30" s="2" t="s">
        <v>279</v>
      </c>
      <c r="C30" s="3"/>
      <c r="D30" s="3"/>
      <c r="E30" s="3"/>
      <c r="F30" s="3"/>
      <c r="G30" s="3"/>
      <c r="H30" s="3"/>
      <c r="I30" s="1"/>
      <c r="J30" s="1"/>
      <c r="K30" s="1"/>
      <c r="L30" s="1"/>
      <c r="M30" s="1"/>
      <c r="N30" s="1"/>
      <c r="O30" s="1"/>
      <c r="P30" s="1"/>
      <c r="Q30" s="1"/>
      <c r="R30" s="1"/>
      <c r="S30" s="1"/>
      <c r="T30" s="1"/>
      <c r="U30" s="1"/>
      <c r="V30" s="1"/>
      <c r="W30" s="1"/>
      <c r="X30" s="1"/>
      <c r="Y30" s="1"/>
      <c r="Z30" s="1"/>
      <c r="AA30" s="1"/>
      <c r="AB30" s="1"/>
      <c r="AC30" s="4"/>
      <c r="AD30" s="1"/>
      <c r="AE30" s="5"/>
    </row>
    <row r="31" spans="1:41" s="59" customFormat="1" ht="3" customHeight="1" x14ac:dyDescent="0.15">
      <c r="B31" s="60"/>
      <c r="AE31" s="61"/>
    </row>
    <row r="32" spans="1:41" s="59" customFormat="1" ht="42" customHeight="1" x14ac:dyDescent="0.15">
      <c r="B32" s="601" t="s">
        <v>151</v>
      </c>
      <c r="C32" s="601"/>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190"/>
      <c r="AE32" s="63"/>
    </row>
    <row r="33" spans="1:39" s="59" customFormat="1" ht="7.5" customHeight="1" x14ac:dyDescent="0.15">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63"/>
    </row>
    <row r="34" spans="1:39" s="59" customFormat="1" ht="7.5" customHeight="1" x14ac:dyDescent="0.15">
      <c r="A34" s="6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66"/>
      <c r="AE34" s="61"/>
    </row>
    <row r="35" spans="1:39" s="59" customFormat="1" ht="18.75" customHeight="1" x14ac:dyDescent="0.15">
      <c r="A35" s="64"/>
      <c r="B35" s="700" t="s">
        <v>20</v>
      </c>
      <c r="C35" s="700"/>
      <c r="D35" s="191" t="s">
        <v>336</v>
      </c>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2"/>
      <c r="AE35" s="61"/>
      <c r="AF35" s="59" t="s">
        <v>97</v>
      </c>
    </row>
    <row r="36" spans="1:39" s="59" customFormat="1" ht="32.1" customHeight="1" x14ac:dyDescent="0.15">
      <c r="A36" s="64"/>
      <c r="B36" s="701" t="s">
        <v>251</v>
      </c>
      <c r="C36" s="701"/>
      <c r="D36" s="675" t="str">
        <f>E7</f>
        <v>⑮-2ケアマネジメントの展開「脳血管疾患に関する事例」</v>
      </c>
      <c r="E36" s="675"/>
      <c r="F36" s="675"/>
      <c r="G36" s="675"/>
      <c r="H36" s="675"/>
      <c r="I36" s="675"/>
      <c r="J36" s="675"/>
      <c r="K36" s="675"/>
      <c r="L36" s="675"/>
      <c r="M36" s="675"/>
      <c r="N36" s="675"/>
      <c r="O36" s="675"/>
      <c r="P36" s="675"/>
      <c r="Q36" s="675"/>
      <c r="R36" s="675"/>
      <c r="S36" s="675"/>
      <c r="T36" s="675"/>
      <c r="U36" s="675"/>
      <c r="V36" s="675"/>
      <c r="W36" s="675"/>
      <c r="X36" s="675"/>
      <c r="Y36" s="675"/>
      <c r="Z36" s="675"/>
      <c r="AA36" s="675"/>
      <c r="AB36" s="675"/>
      <c r="AC36" s="675"/>
      <c r="AD36" s="676"/>
      <c r="AE36" s="61"/>
    </row>
    <row r="37" spans="1:39" s="59" customFormat="1" ht="7.5" customHeight="1" x14ac:dyDescent="0.15">
      <c r="A37" s="64"/>
      <c r="B37" s="68"/>
      <c r="C37" s="69"/>
      <c r="D37" s="69"/>
      <c r="E37" s="69"/>
      <c r="F37" s="69"/>
      <c r="G37" s="69"/>
      <c r="H37" s="69"/>
      <c r="I37" s="68"/>
      <c r="J37" s="69"/>
      <c r="K37" s="69"/>
      <c r="L37" s="69"/>
      <c r="M37" s="69"/>
      <c r="N37" s="69"/>
      <c r="O37" s="69"/>
      <c r="P37" s="69"/>
      <c r="Q37" s="69"/>
      <c r="R37" s="69"/>
      <c r="S37" s="69"/>
      <c r="T37" s="69"/>
      <c r="U37" s="69"/>
      <c r="V37" s="69"/>
      <c r="W37" s="69"/>
      <c r="X37" s="69"/>
      <c r="Y37" s="69"/>
      <c r="Z37" s="69"/>
      <c r="AA37" s="69"/>
      <c r="AB37" s="69"/>
      <c r="AC37" s="69"/>
      <c r="AD37" s="70"/>
      <c r="AE37" s="61"/>
    </row>
    <row r="38" spans="1:39" s="59" customFormat="1" ht="7.5" customHeight="1" x14ac:dyDescent="0.15">
      <c r="AE38" s="61"/>
    </row>
    <row r="39" spans="1:39" s="59" customFormat="1" ht="18.75" customHeight="1" thickBot="1" x14ac:dyDescent="0.2">
      <c r="B39" s="106"/>
      <c r="C39" s="106"/>
      <c r="D39" s="193"/>
      <c r="E39" s="193"/>
      <c r="F39" s="169"/>
      <c r="G39" s="169"/>
      <c r="H39" s="169"/>
      <c r="I39" s="169"/>
      <c r="J39" s="169"/>
      <c r="K39" s="106"/>
      <c r="L39" s="106"/>
      <c r="M39" s="193"/>
      <c r="N39" s="170"/>
      <c r="O39" s="170"/>
      <c r="P39" s="170"/>
      <c r="Q39" s="170"/>
      <c r="R39" s="73"/>
      <c r="S39" s="170"/>
      <c r="T39" s="171"/>
      <c r="U39" s="171"/>
      <c r="V39" s="171"/>
      <c r="W39" s="106"/>
      <c r="X39" s="106"/>
      <c r="Y39" s="106"/>
      <c r="Z39" s="172"/>
      <c r="AA39" s="172"/>
      <c r="AB39" s="172"/>
      <c r="AC39" s="172"/>
      <c r="AD39" s="172"/>
      <c r="AE39" s="61"/>
    </row>
    <row r="40" spans="1:39" s="59" customFormat="1" ht="18.75" customHeight="1" x14ac:dyDescent="0.15">
      <c r="B40" s="615"/>
      <c r="C40" s="615"/>
      <c r="D40" s="627"/>
      <c r="E40" s="627"/>
      <c r="F40" s="627"/>
      <c r="J40" s="614" t="s">
        <v>1</v>
      </c>
      <c r="K40" s="614"/>
      <c r="L40" s="614"/>
      <c r="M40" s="630"/>
      <c r="N40" s="621" t="str">
        <f>N11</f>
        <v/>
      </c>
      <c r="O40" s="622"/>
      <c r="P40" s="622"/>
      <c r="Q40" s="622"/>
      <c r="R40" s="623"/>
      <c r="T40" s="614" t="s">
        <v>0</v>
      </c>
      <c r="U40" s="614"/>
      <c r="V40" s="614"/>
      <c r="W40" s="679" t="str">
        <f>W11</f>
        <v/>
      </c>
      <c r="X40" s="680"/>
      <c r="Y40" s="680"/>
      <c r="Z40" s="680"/>
      <c r="AA40" s="680"/>
      <c r="AB40" s="680"/>
      <c r="AC40" s="680"/>
      <c r="AD40" s="681"/>
      <c r="AE40" s="173"/>
    </row>
    <row r="41" spans="1:39" s="72" customFormat="1" ht="18.75" customHeight="1" thickBot="1" x14ac:dyDescent="0.2">
      <c r="B41" s="615"/>
      <c r="C41" s="615"/>
      <c r="D41" s="627"/>
      <c r="E41" s="627"/>
      <c r="F41" s="627"/>
      <c r="G41" s="59"/>
      <c r="H41" s="59"/>
      <c r="I41" s="59"/>
      <c r="J41" s="614"/>
      <c r="K41" s="614"/>
      <c r="L41" s="614"/>
      <c r="M41" s="630"/>
      <c r="N41" s="624"/>
      <c r="O41" s="625"/>
      <c r="P41" s="625"/>
      <c r="Q41" s="625"/>
      <c r="R41" s="626"/>
      <c r="S41" s="59"/>
      <c r="T41" s="614"/>
      <c r="U41" s="614"/>
      <c r="V41" s="614"/>
      <c r="W41" s="682"/>
      <c r="X41" s="683"/>
      <c r="Y41" s="683"/>
      <c r="Z41" s="683"/>
      <c r="AA41" s="683"/>
      <c r="AB41" s="683"/>
      <c r="AC41" s="683"/>
      <c r="AD41" s="684"/>
      <c r="AG41" s="59"/>
      <c r="AH41" s="59"/>
      <c r="AL41" s="59"/>
    </row>
    <row r="42" spans="1:39" s="59" customFormat="1" ht="0.75" customHeight="1" x14ac:dyDescent="0.15">
      <c r="B42" s="615"/>
      <c r="C42" s="615"/>
      <c r="D42" s="193"/>
      <c r="E42" s="697"/>
      <c r="F42" s="697"/>
      <c r="G42" s="697"/>
      <c r="H42" s="697"/>
      <c r="I42" s="697"/>
      <c r="J42" s="697"/>
      <c r="K42" s="697"/>
      <c r="L42" s="697"/>
      <c r="M42" s="697"/>
      <c r="N42" s="697"/>
      <c r="O42" s="697"/>
      <c r="P42" s="697"/>
      <c r="Q42" s="697"/>
      <c r="R42" s="697"/>
      <c r="S42" s="697"/>
      <c r="T42" s="697"/>
      <c r="U42" s="697"/>
      <c r="V42" s="615"/>
      <c r="W42" s="615"/>
      <c r="X42" s="615"/>
      <c r="Y42" s="697"/>
      <c r="Z42" s="697"/>
      <c r="AA42" s="697"/>
      <c r="AB42" s="697"/>
      <c r="AC42" s="697"/>
    </row>
    <row r="43" spans="1:39" s="59" customFormat="1" ht="12" customHeight="1" x14ac:dyDescent="0.15">
      <c r="B43" s="615"/>
      <c r="C43" s="615"/>
      <c r="D43" s="193"/>
      <c r="E43" s="72"/>
      <c r="F43" s="195"/>
      <c r="G43" s="195"/>
      <c r="H43" s="195"/>
      <c r="I43" s="195"/>
      <c r="J43" s="195"/>
      <c r="K43" s="72"/>
      <c r="L43" s="195"/>
      <c r="M43" s="195"/>
      <c r="N43" s="195"/>
      <c r="O43" s="195"/>
      <c r="P43" s="195"/>
      <c r="Q43" s="195"/>
      <c r="R43" s="195"/>
      <c r="S43" s="195"/>
      <c r="T43" s="195"/>
      <c r="U43" s="195"/>
      <c r="V43" s="615"/>
      <c r="W43" s="615"/>
      <c r="X43" s="615"/>
      <c r="Y43" s="697"/>
      <c r="Z43" s="697"/>
      <c r="AA43" s="697"/>
      <c r="AB43" s="697"/>
      <c r="AC43" s="697"/>
    </row>
    <row r="44" spans="1:39" s="59" customFormat="1" x14ac:dyDescent="0.15">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row>
    <row r="45" spans="1:39" s="59" customFormat="1" ht="13.5" customHeight="1" x14ac:dyDescent="0.15">
      <c r="B45" s="639" t="s">
        <v>23</v>
      </c>
      <c r="C45" s="640"/>
      <c r="D45" s="640"/>
      <c r="E45" s="640"/>
      <c r="F45" s="640"/>
      <c r="G45" s="640"/>
      <c r="H45" s="640"/>
      <c r="I45" s="640"/>
      <c r="J45" s="685" t="s">
        <v>280</v>
      </c>
      <c r="K45" s="685"/>
      <c r="L45" s="685"/>
      <c r="M45" s="685"/>
      <c r="N45" s="685"/>
      <c r="O45" s="685"/>
      <c r="P45" s="685"/>
      <c r="Q45" s="685"/>
      <c r="R45" s="685"/>
      <c r="S45" s="685"/>
      <c r="T45" s="685"/>
      <c r="U45" s="685"/>
      <c r="V45" s="685"/>
      <c r="W45" s="685"/>
      <c r="X45" s="685"/>
      <c r="Y45" s="685"/>
      <c r="Z45" s="685"/>
      <c r="AA45" s="685"/>
      <c r="AB45" s="685"/>
      <c r="AC45" s="685"/>
      <c r="AD45" s="685"/>
    </row>
    <row r="46" spans="1:39" s="59" customFormat="1" ht="14.25" thickBot="1" x14ac:dyDescent="0.2">
      <c r="B46" s="698"/>
      <c r="C46" s="699"/>
      <c r="D46" s="699"/>
      <c r="E46" s="699"/>
      <c r="F46" s="699"/>
      <c r="G46" s="699"/>
      <c r="H46" s="699"/>
      <c r="I46" s="699"/>
      <c r="J46" s="686"/>
      <c r="K46" s="686"/>
      <c r="L46" s="686"/>
      <c r="M46" s="686"/>
      <c r="N46" s="686"/>
      <c r="O46" s="686"/>
      <c r="P46" s="686"/>
      <c r="Q46" s="686"/>
      <c r="R46" s="686"/>
      <c r="S46" s="686"/>
      <c r="T46" s="686"/>
      <c r="U46" s="686"/>
      <c r="V46" s="686"/>
      <c r="W46" s="686"/>
      <c r="X46" s="686"/>
      <c r="Y46" s="686"/>
      <c r="Z46" s="686"/>
      <c r="AA46" s="686"/>
      <c r="AB46" s="686"/>
      <c r="AC46" s="686"/>
      <c r="AD46" s="686"/>
    </row>
    <row r="47" spans="1:39" s="210" customFormat="1" ht="35.25" customHeight="1" thickBot="1" x14ac:dyDescent="0.2">
      <c r="A47" s="204"/>
      <c r="B47" s="585" t="s">
        <v>305</v>
      </c>
      <c r="C47" s="586"/>
      <c r="D47" s="586"/>
      <c r="E47" s="586"/>
      <c r="F47" s="586"/>
      <c r="G47" s="586"/>
      <c r="H47" s="586"/>
      <c r="I47" s="586"/>
      <c r="J47" s="587"/>
      <c r="K47" s="588"/>
      <c r="L47" s="589"/>
      <c r="M47" s="599" t="s">
        <v>306</v>
      </c>
      <c r="N47" s="590"/>
      <c r="O47" s="590"/>
      <c r="P47" s="590"/>
      <c r="Q47" s="590"/>
      <c r="R47" s="590"/>
      <c r="S47" s="590"/>
      <c r="T47" s="590"/>
      <c r="U47" s="590"/>
      <c r="V47" s="590"/>
      <c r="W47" s="590"/>
      <c r="X47" s="590"/>
      <c r="Y47" s="590"/>
      <c r="Z47" s="590"/>
      <c r="AA47" s="590"/>
      <c r="AB47" s="590"/>
      <c r="AC47" s="590"/>
      <c r="AD47" s="600"/>
      <c r="AE47" s="209"/>
      <c r="AF47" s="211"/>
      <c r="AG47" s="209"/>
      <c r="AH47" s="209"/>
      <c r="AI47" s="209"/>
      <c r="AJ47" s="209"/>
      <c r="AK47" s="209"/>
      <c r="AL47" s="209"/>
      <c r="AM47" s="209"/>
    </row>
    <row r="48" spans="1:39" s="59" customFormat="1" ht="107.25" customHeight="1" x14ac:dyDescent="0.15">
      <c r="B48" s="174" t="s">
        <v>63</v>
      </c>
      <c r="C48" s="690" t="s">
        <v>281</v>
      </c>
      <c r="D48" s="690"/>
      <c r="E48" s="690"/>
      <c r="F48" s="690"/>
      <c r="G48" s="690"/>
      <c r="H48" s="690"/>
      <c r="I48" s="691"/>
      <c r="J48" s="687"/>
      <c r="K48" s="688"/>
      <c r="L48" s="688"/>
      <c r="M48" s="688"/>
      <c r="N48" s="688"/>
      <c r="O48" s="688"/>
      <c r="P48" s="688"/>
      <c r="Q48" s="688"/>
      <c r="R48" s="688"/>
      <c r="S48" s="688"/>
      <c r="T48" s="688"/>
      <c r="U48" s="688"/>
      <c r="V48" s="688"/>
      <c r="W48" s="688"/>
      <c r="X48" s="688"/>
      <c r="Y48" s="688"/>
      <c r="Z48" s="688"/>
      <c r="AA48" s="688"/>
      <c r="AB48" s="688"/>
      <c r="AC48" s="688"/>
      <c r="AD48" s="689"/>
    </row>
    <row r="49" spans="1:34" s="59" customFormat="1" ht="107.25" customHeight="1" x14ac:dyDescent="0.15">
      <c r="B49" s="175" t="s">
        <v>90</v>
      </c>
      <c r="C49" s="692" t="s">
        <v>282</v>
      </c>
      <c r="D49" s="692"/>
      <c r="E49" s="692"/>
      <c r="F49" s="692"/>
      <c r="G49" s="692"/>
      <c r="H49" s="692"/>
      <c r="I49" s="693"/>
      <c r="J49" s="694"/>
      <c r="K49" s="695"/>
      <c r="L49" s="695"/>
      <c r="M49" s="695"/>
      <c r="N49" s="695"/>
      <c r="O49" s="695"/>
      <c r="P49" s="695"/>
      <c r="Q49" s="695"/>
      <c r="R49" s="695"/>
      <c r="S49" s="695"/>
      <c r="T49" s="695"/>
      <c r="U49" s="695"/>
      <c r="V49" s="695"/>
      <c r="W49" s="695"/>
      <c r="X49" s="695"/>
      <c r="Y49" s="695"/>
      <c r="Z49" s="695"/>
      <c r="AA49" s="695"/>
      <c r="AB49" s="695"/>
      <c r="AC49" s="695"/>
      <c r="AD49" s="696"/>
    </row>
    <row r="50" spans="1:34" s="59" customFormat="1" ht="107.25" customHeight="1" x14ac:dyDescent="0.15">
      <c r="B50" s="175" t="s">
        <v>91</v>
      </c>
      <c r="C50" s="692" t="s">
        <v>283</v>
      </c>
      <c r="D50" s="692"/>
      <c r="E50" s="692"/>
      <c r="F50" s="692"/>
      <c r="G50" s="692"/>
      <c r="H50" s="692"/>
      <c r="I50" s="693"/>
      <c r="J50" s="694"/>
      <c r="K50" s="695"/>
      <c r="L50" s="695"/>
      <c r="M50" s="695"/>
      <c r="N50" s="695"/>
      <c r="O50" s="695"/>
      <c r="P50" s="695"/>
      <c r="Q50" s="695"/>
      <c r="R50" s="695"/>
      <c r="S50" s="695"/>
      <c r="T50" s="695"/>
      <c r="U50" s="695"/>
      <c r="V50" s="695"/>
      <c r="W50" s="695"/>
      <c r="X50" s="695"/>
      <c r="Y50" s="695"/>
      <c r="Z50" s="695"/>
      <c r="AA50" s="695"/>
      <c r="AB50" s="695"/>
      <c r="AC50" s="695"/>
      <c r="AD50" s="696"/>
    </row>
    <row r="51" spans="1:34" s="59" customFormat="1" ht="107.25" customHeight="1" thickBot="1" x14ac:dyDescent="0.2">
      <c r="B51" s="176" t="s">
        <v>92</v>
      </c>
      <c r="C51" s="677" t="s">
        <v>284</v>
      </c>
      <c r="D51" s="677"/>
      <c r="E51" s="677"/>
      <c r="F51" s="677"/>
      <c r="G51" s="677"/>
      <c r="H51" s="677"/>
      <c r="I51" s="678"/>
      <c r="J51" s="672"/>
      <c r="K51" s="673"/>
      <c r="L51" s="673"/>
      <c r="M51" s="673"/>
      <c r="N51" s="673"/>
      <c r="O51" s="673"/>
      <c r="P51" s="673"/>
      <c r="Q51" s="673"/>
      <c r="R51" s="673"/>
      <c r="S51" s="673"/>
      <c r="T51" s="673"/>
      <c r="U51" s="673"/>
      <c r="V51" s="673"/>
      <c r="W51" s="673"/>
      <c r="X51" s="673"/>
      <c r="Y51" s="673"/>
      <c r="Z51" s="673"/>
      <c r="AA51" s="673"/>
      <c r="AB51" s="673"/>
      <c r="AC51" s="673"/>
      <c r="AD51" s="674"/>
    </row>
    <row r="52" spans="1:34" s="59" customFormat="1" x14ac:dyDescent="0.15"/>
    <row r="53" spans="1:34" s="6" customFormat="1" x14ac:dyDescent="0.15">
      <c r="B53" s="167" t="s">
        <v>285</v>
      </c>
      <c r="C53" s="177"/>
      <c r="D53" s="177"/>
      <c r="E53" s="177"/>
      <c r="F53" s="177"/>
      <c r="G53" s="177"/>
      <c r="H53" s="177"/>
      <c r="I53" s="177"/>
      <c r="J53" s="177"/>
    </row>
    <row r="54" spans="1:34" s="6" customFormat="1" x14ac:dyDescent="0.15">
      <c r="B54" s="178"/>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80"/>
    </row>
    <row r="55" spans="1:34" s="6" customFormat="1" x14ac:dyDescent="0.15">
      <c r="B55" s="181"/>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82"/>
    </row>
    <row r="56" spans="1:34" s="6" customFormat="1" x14ac:dyDescent="0.15">
      <c r="B56" s="181"/>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82"/>
    </row>
    <row r="57" spans="1:34" customFormat="1" ht="17.25" x14ac:dyDescent="0.15">
      <c r="A57" s="5"/>
      <c r="B57" s="183"/>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5"/>
      <c r="AE57" s="6"/>
      <c r="AF57" s="6"/>
      <c r="AG57" s="6"/>
      <c r="AH57" s="6"/>
    </row>
    <row r="58" spans="1:34" customFormat="1" ht="17.25" x14ac:dyDescent="0.15">
      <c r="A58" s="5"/>
      <c r="B58" s="186"/>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8"/>
      <c r="AE58" s="6"/>
      <c r="AF58" s="6"/>
      <c r="AG58" s="6"/>
      <c r="AH58" s="6"/>
    </row>
    <row r="59" spans="1:34"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8"/>
      <c r="AH59" s="86">
        <v>0.48958333333333498</v>
      </c>
    </row>
    <row r="60" spans="1:34"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8"/>
      <c r="AH60" s="86">
        <v>0.49305555555555702</v>
      </c>
    </row>
    <row r="61" spans="1:34"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8"/>
      <c r="AH61" s="86">
        <v>0.49652777777777901</v>
      </c>
    </row>
    <row r="62" spans="1:34"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8"/>
      <c r="AH62" s="86">
        <v>0.500000000000002</v>
      </c>
    </row>
    <row r="63" spans="1:34"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8"/>
      <c r="AH63" s="86">
        <v>0.50347222222222399</v>
      </c>
    </row>
    <row r="64" spans="1:34"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H64" s="86">
        <v>0.50694444444444597</v>
      </c>
    </row>
    <row r="65" spans="1:34"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H65" s="86">
        <v>0.51041666666666896</v>
      </c>
    </row>
    <row r="66" spans="1:34"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H66" s="86">
        <v>0.51388888888889095</v>
      </c>
    </row>
    <row r="67" spans="1:34"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H67" s="86">
        <v>0.51736111111111305</v>
      </c>
    </row>
    <row r="68" spans="1:34"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H68" s="86">
        <v>0.52083333333333504</v>
      </c>
    </row>
    <row r="69" spans="1:34"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H69" s="86">
        <v>0.52430555555555802</v>
      </c>
    </row>
    <row r="70" spans="1:34"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H70" s="86">
        <v>0.52777777777778001</v>
      </c>
    </row>
    <row r="71" spans="1:34"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H71" s="86">
        <v>0.531250000000002</v>
      </c>
    </row>
    <row r="72" spans="1:34"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H72" s="86">
        <v>0.53472222222222399</v>
      </c>
    </row>
    <row r="73" spans="1:34"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H73" s="86">
        <v>0.53819444444444697</v>
      </c>
    </row>
    <row r="74" spans="1:34"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H74" s="86">
        <v>0.54166666666666896</v>
      </c>
    </row>
    <row r="75" spans="1:34"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H75" s="86">
        <v>0.54513888888889095</v>
      </c>
    </row>
    <row r="76" spans="1:34"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H76" s="86">
        <v>0.54861111111111305</v>
      </c>
    </row>
    <row r="77" spans="1:34"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H77" s="86">
        <v>0.55208333333333603</v>
      </c>
    </row>
    <row r="78" spans="1:34"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H78" s="86">
        <v>0.55555555555555802</v>
      </c>
    </row>
    <row r="79" spans="1:34"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H79" s="86">
        <v>0.55902777777778001</v>
      </c>
    </row>
    <row r="80" spans="1:34"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H80" s="86">
        <v>0.562500000000003</v>
      </c>
    </row>
    <row r="81" spans="1:34"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H81" s="86">
        <v>0.56597222222222499</v>
      </c>
    </row>
    <row r="82" spans="1:34"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H82" s="86">
        <v>0.56944444444444697</v>
      </c>
    </row>
    <row r="83" spans="1:34"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H83" s="86">
        <v>0.57291666666666896</v>
      </c>
    </row>
    <row r="84" spans="1:34"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H84" s="86">
        <v>0.57638888888889195</v>
      </c>
    </row>
    <row r="85" spans="1:34"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H85" s="86">
        <v>0.57986111111111405</v>
      </c>
    </row>
    <row r="86" spans="1:34"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H86" s="86">
        <v>0.58333333333333603</v>
      </c>
    </row>
    <row r="87" spans="1:34"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H87" s="86">
        <v>0.58680555555555802</v>
      </c>
    </row>
    <row r="88" spans="1:34"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H88" s="86">
        <v>0.59027777777778101</v>
      </c>
    </row>
    <row r="89" spans="1:34"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H89" s="86">
        <v>0.593750000000003</v>
      </c>
    </row>
    <row r="90" spans="1:34"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H90" s="86">
        <v>0.59722222222222499</v>
      </c>
    </row>
    <row r="91" spans="1:34"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H91" s="86">
        <v>0.60069444444444697</v>
      </c>
    </row>
    <row r="92" spans="1:34"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H92" s="86">
        <v>0.60416666666666996</v>
      </c>
    </row>
    <row r="93" spans="1:34"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H93" s="86">
        <v>0.60763888888889195</v>
      </c>
    </row>
    <row r="94" spans="1:34"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H94" s="86">
        <v>0.61111111111111405</v>
      </c>
    </row>
    <row r="95" spans="1:34"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H95" s="86">
        <v>0.61458333333333603</v>
      </c>
    </row>
    <row r="96" spans="1:34"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H96" s="86">
        <v>0.61805555555555902</v>
      </c>
    </row>
    <row r="97" spans="1:34"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H97" s="86">
        <v>0.62152777777778101</v>
      </c>
    </row>
    <row r="98" spans="1:34"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H98" s="86">
        <v>0.625000000000003</v>
      </c>
    </row>
    <row r="99" spans="1:34"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H99" s="86">
        <v>0.62847222222222598</v>
      </c>
    </row>
    <row r="100" spans="1:34"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H100" s="86">
        <v>0.63194444444444797</v>
      </c>
    </row>
    <row r="101" spans="1:34"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H101" s="86">
        <v>0.63541666666666996</v>
      </c>
    </row>
    <row r="102" spans="1:34"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H102" s="86">
        <v>0.63888888888889195</v>
      </c>
    </row>
    <row r="103" spans="1:34"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H103" s="86">
        <v>0.64236111111111505</v>
      </c>
    </row>
    <row r="104" spans="1:34"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H104" s="86">
        <v>0.64583333333333703</v>
      </c>
    </row>
    <row r="105" spans="1:34"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H105" s="86">
        <v>0.64930555555555902</v>
      </c>
    </row>
    <row r="106" spans="1:34"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H106" s="86">
        <v>0.65277777777778101</v>
      </c>
    </row>
    <row r="107" spans="1:34"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H107" s="86">
        <v>0.656250000000004</v>
      </c>
    </row>
    <row r="108" spans="1:34"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H108" s="86">
        <v>0.65972222222222598</v>
      </c>
    </row>
    <row r="109" spans="1:34"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H109" s="86">
        <v>0.66319444444444797</v>
      </c>
    </row>
    <row r="110" spans="1:34"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H110" s="86">
        <v>0.66666666666666996</v>
      </c>
    </row>
    <row r="111" spans="1:34"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H111" s="86">
        <v>0.67013888888889295</v>
      </c>
    </row>
    <row r="112" spans="1:34"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H112" s="86">
        <v>0.67361111111111505</v>
      </c>
    </row>
    <row r="113" spans="1:34"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H113" s="86">
        <v>0.67708333333333703</v>
      </c>
    </row>
    <row r="114" spans="1:34"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H114" s="86">
        <v>0.68055555555556002</v>
      </c>
    </row>
    <row r="115" spans="1:34"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H115" s="86">
        <v>0.68402777777778201</v>
      </c>
    </row>
    <row r="116" spans="1:34"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H116" s="86">
        <v>0.687500000000004</v>
      </c>
    </row>
    <row r="117" spans="1:34"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H117" s="86">
        <v>0.69097222222222598</v>
      </c>
    </row>
    <row r="118" spans="1:34"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H118" s="86">
        <v>0.69444444444444897</v>
      </c>
    </row>
    <row r="119" spans="1:34"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H119" s="86">
        <v>0.69791666666667096</v>
      </c>
    </row>
    <row r="120" spans="1:34"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H120" s="86">
        <v>0.70138888888889295</v>
      </c>
    </row>
    <row r="121" spans="1:34"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H121" s="86">
        <v>0.70486111111111505</v>
      </c>
    </row>
    <row r="122" spans="1:34"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H122" s="86">
        <v>0.70833333333333803</v>
      </c>
    </row>
    <row r="123" spans="1:34"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H123" s="86">
        <v>0.71180555555556002</v>
      </c>
    </row>
    <row r="124" spans="1:34"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H124" s="86">
        <v>0.71527777777778201</v>
      </c>
    </row>
    <row r="125" spans="1:34"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H125" s="86">
        <v>0.718750000000004</v>
      </c>
    </row>
    <row r="126" spans="1:34"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H126" s="86">
        <v>0.72222222222222698</v>
      </c>
    </row>
    <row r="127" spans="1:34"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H127" s="86">
        <v>0.72569444444444897</v>
      </c>
    </row>
    <row r="128" spans="1:34"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H128" s="86">
        <v>0.72916666666667096</v>
      </c>
    </row>
    <row r="129" spans="1:34"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H129" s="86">
        <v>0.73263888888889395</v>
      </c>
    </row>
    <row r="130" spans="1:34"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H130" s="86">
        <v>0.73611111111111605</v>
      </c>
    </row>
    <row r="131" spans="1:34"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H131" s="86">
        <v>0.73958333333333803</v>
      </c>
    </row>
    <row r="132" spans="1:34"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H132" s="86">
        <v>0.74305555555556002</v>
      </c>
    </row>
    <row r="133" spans="1:34"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H133" s="86">
        <v>0.74652777777778301</v>
      </c>
    </row>
    <row r="134" spans="1:34"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H134" s="86">
        <v>0.750000000000005</v>
      </c>
    </row>
    <row r="135" spans="1:34"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H135" s="86">
        <v>0.75347222222222698</v>
      </c>
    </row>
    <row r="136" spans="1:34"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H136" s="86">
        <v>0.75694444444444897</v>
      </c>
    </row>
    <row r="137" spans="1:34"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H137" s="86">
        <v>0.76041666666667196</v>
      </c>
    </row>
    <row r="138" spans="1:34" x14ac:dyDescent="0.15">
      <c r="A138" s="5"/>
      <c r="AE138" s="5"/>
      <c r="AH138" s="86">
        <v>0.76388888888889395</v>
      </c>
    </row>
    <row r="139" spans="1:34" x14ac:dyDescent="0.15">
      <c r="AH139" s="86">
        <v>0.76736111111111605</v>
      </c>
    </row>
    <row r="140" spans="1:34" x14ac:dyDescent="0.15">
      <c r="AH140" s="86">
        <v>0.77083333333333803</v>
      </c>
    </row>
    <row r="141" spans="1:34" x14ac:dyDescent="0.15">
      <c r="AH141" s="86">
        <v>0.77430555555556102</v>
      </c>
    </row>
    <row r="142" spans="1:34" x14ac:dyDescent="0.15">
      <c r="AH142" s="86">
        <v>0.77777777777778301</v>
      </c>
    </row>
    <row r="143" spans="1:34" x14ac:dyDescent="0.15">
      <c r="AH143" s="86">
        <v>0.781250000000005</v>
      </c>
    </row>
    <row r="144" spans="1:34" x14ac:dyDescent="0.15">
      <c r="AH144" s="86">
        <v>0.78472222222222798</v>
      </c>
    </row>
    <row r="145" spans="34:34" x14ac:dyDescent="0.15">
      <c r="AH145" s="86">
        <v>0.78819444444444997</v>
      </c>
    </row>
    <row r="146" spans="34:34" x14ac:dyDescent="0.15">
      <c r="AH146" s="86">
        <v>0.79166666666667196</v>
      </c>
    </row>
  </sheetData>
  <mergeCells count="106">
    <mergeCell ref="T22:V22"/>
    <mergeCell ref="W22:Y22"/>
    <mergeCell ref="C20:P20"/>
    <mergeCell ref="Q20:S20"/>
    <mergeCell ref="T20:V20"/>
    <mergeCell ref="W20:Y20"/>
    <mergeCell ref="Z20:AD20"/>
    <mergeCell ref="T21:V21"/>
    <mergeCell ref="W21:Y21"/>
    <mergeCell ref="C21:P21"/>
    <mergeCell ref="Q21:S21"/>
    <mergeCell ref="C19:P19"/>
    <mergeCell ref="Q19:S19"/>
    <mergeCell ref="T19:V19"/>
    <mergeCell ref="W19:Y19"/>
    <mergeCell ref="Z19:AD19"/>
    <mergeCell ref="C51:I51"/>
    <mergeCell ref="J51:AD51"/>
    <mergeCell ref="C48:I48"/>
    <mergeCell ref="J48:AD48"/>
    <mergeCell ref="C49:I49"/>
    <mergeCell ref="J49:AD49"/>
    <mergeCell ref="C50:I50"/>
    <mergeCell ref="J50:AD50"/>
    <mergeCell ref="B42:C43"/>
    <mergeCell ref="E42:U42"/>
    <mergeCell ref="V42:X43"/>
    <mergeCell ref="Y42:AC43"/>
    <mergeCell ref="B45:I46"/>
    <mergeCell ref="J45:AD46"/>
    <mergeCell ref="B47:I47"/>
    <mergeCell ref="J47:L47"/>
    <mergeCell ref="M47:AD47"/>
    <mergeCell ref="Z21:AD21"/>
    <mergeCell ref="C22:P22"/>
    <mergeCell ref="B3:AD3"/>
    <mergeCell ref="E6:AD6"/>
    <mergeCell ref="E7:AD7"/>
    <mergeCell ref="B11:C12"/>
    <mergeCell ref="W11:AD12"/>
    <mergeCell ref="Q18:S18"/>
    <mergeCell ref="T18:V18"/>
    <mergeCell ref="W18:Y18"/>
    <mergeCell ref="Z18:AD18"/>
    <mergeCell ref="C17:P17"/>
    <mergeCell ref="Q17:S17"/>
    <mergeCell ref="T17:V17"/>
    <mergeCell ref="W17:Y17"/>
    <mergeCell ref="Z17:AD17"/>
    <mergeCell ref="C18:P18"/>
    <mergeCell ref="B6:D6"/>
    <mergeCell ref="T11:V12"/>
    <mergeCell ref="D11:F12"/>
    <mergeCell ref="N11:R12"/>
    <mergeCell ref="J11:M12"/>
    <mergeCell ref="AI14:AI15"/>
    <mergeCell ref="AJ14:AK14"/>
    <mergeCell ref="AL14:AM14"/>
    <mergeCell ref="AN14:AO14"/>
    <mergeCell ref="B16:P16"/>
    <mergeCell ref="Q16:S16"/>
    <mergeCell ref="T16:V16"/>
    <mergeCell ref="W16:Y16"/>
    <mergeCell ref="Z16:AD16"/>
    <mergeCell ref="AJ16:AK16"/>
    <mergeCell ref="AL16:AM16"/>
    <mergeCell ref="AN16:AO16"/>
    <mergeCell ref="B14:P15"/>
    <mergeCell ref="Q14:S15"/>
    <mergeCell ref="T14:V15"/>
    <mergeCell ref="W14:Y15"/>
    <mergeCell ref="Z14:AD15"/>
    <mergeCell ref="W26:Y26"/>
    <mergeCell ref="Z26:AD26"/>
    <mergeCell ref="B28:AD28"/>
    <mergeCell ref="B29:AD29"/>
    <mergeCell ref="C26:P26"/>
    <mergeCell ref="Q26:S26"/>
    <mergeCell ref="T26:V26"/>
    <mergeCell ref="Z22:AD22"/>
    <mergeCell ref="C25:P25"/>
    <mergeCell ref="Q25:S25"/>
    <mergeCell ref="T25:V25"/>
    <mergeCell ref="W25:Y25"/>
    <mergeCell ref="Z25:AD25"/>
    <mergeCell ref="C23:P23"/>
    <mergeCell ref="Q23:S23"/>
    <mergeCell ref="T23:V23"/>
    <mergeCell ref="W23:Y23"/>
    <mergeCell ref="Z23:AD23"/>
    <mergeCell ref="C24:P24"/>
    <mergeCell ref="Q24:S24"/>
    <mergeCell ref="T24:V24"/>
    <mergeCell ref="W24:Y24"/>
    <mergeCell ref="Z24:AD24"/>
    <mergeCell ref="Q22:S22"/>
    <mergeCell ref="W40:AD41"/>
    <mergeCell ref="B32:AC32"/>
    <mergeCell ref="B35:C35"/>
    <mergeCell ref="B36:C36"/>
    <mergeCell ref="D36:AD36"/>
    <mergeCell ref="B40:C41"/>
    <mergeCell ref="D40:F41"/>
    <mergeCell ref="J40:M41"/>
    <mergeCell ref="N40:R41"/>
    <mergeCell ref="T40:V41"/>
  </mergeCells>
  <phoneticPr fontId="8"/>
  <dataValidations count="1">
    <dataValidation type="list" showInputMessage="1" showErrorMessage="1" sqref="Q17:Y26" xr:uid="{00000000-0002-0000-1500-000000000000}">
      <formula1>"1,2,3,4"</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29" max="30"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41">
    <tabColor theme="7" tint="0.39997558519241921"/>
  </sheetPr>
  <dimension ref="A1:AT142"/>
  <sheetViews>
    <sheetView showGridLines="0" view="pageBreakPreview" zoomScaleNormal="100" zoomScaleSheetLayoutView="100" workbookViewId="0">
      <selection activeCell="W11" sqref="W11:AD12"/>
    </sheetView>
  </sheetViews>
  <sheetFormatPr defaultRowHeight="13.5" x14ac:dyDescent="0.15"/>
  <cols>
    <col min="1" max="1" width="1.875" style="6" customWidth="1"/>
    <col min="2" max="2" width="3.25" style="6" customWidth="1"/>
    <col min="3" max="4" width="3.375" style="6" customWidth="1"/>
    <col min="5" max="9" width="2.25" style="6" customWidth="1"/>
    <col min="10" max="11" width="4.5" style="6" customWidth="1"/>
    <col min="12" max="15" width="2.25" style="6" customWidth="1"/>
    <col min="16" max="17" width="2.125" style="6" customWidth="1"/>
    <col min="18" max="28" width="2.25" style="6" customWidth="1"/>
    <col min="29" max="29" width="7.875" style="6" customWidth="1"/>
    <col min="30" max="30" width="9" style="6"/>
    <col min="31" max="31" width="1.875" style="6" customWidth="1"/>
    <col min="32" max="32" width="9" style="6"/>
    <col min="33" max="34" width="8.5" style="27" hidden="1" customWidth="1"/>
    <col min="35" max="35" width="3.875" style="27" hidden="1" customWidth="1"/>
    <col min="36" max="41" width="8.5" style="27" hidden="1" customWidth="1"/>
    <col min="42" max="16384" width="9" style="141"/>
  </cols>
  <sheetData>
    <row r="1" spans="1:46" s="6" customFormat="1" ht="21" x14ac:dyDescent="0.15">
      <c r="A1" s="1"/>
      <c r="B1" s="2" t="s">
        <v>19</v>
      </c>
      <c r="C1" s="3"/>
      <c r="D1" s="3"/>
      <c r="E1" s="3"/>
      <c r="F1" s="3"/>
      <c r="G1" s="3"/>
      <c r="H1" s="3"/>
      <c r="I1" s="3"/>
      <c r="J1" s="1"/>
      <c r="K1" s="1"/>
      <c r="L1" s="1"/>
      <c r="M1" s="1"/>
      <c r="N1" s="1"/>
      <c r="O1" s="1"/>
      <c r="P1" s="1"/>
      <c r="Q1" s="1"/>
      <c r="R1" s="1"/>
      <c r="S1" s="1"/>
      <c r="T1" s="1"/>
      <c r="U1" s="1"/>
      <c r="V1" s="1"/>
      <c r="W1" s="1"/>
      <c r="X1" s="1"/>
      <c r="Y1" s="1"/>
      <c r="Z1" s="1"/>
      <c r="AA1" s="1"/>
      <c r="AB1" s="1"/>
      <c r="AC1" s="1"/>
      <c r="AD1" s="4"/>
      <c r="AE1" s="1"/>
      <c r="AF1" s="5"/>
      <c r="AT1" s="164" t="s">
        <v>273</v>
      </c>
    </row>
    <row r="2" spans="1:46" s="59" customFormat="1" ht="3" customHeight="1" x14ac:dyDescent="0.15">
      <c r="B2" s="60"/>
      <c r="AF2" s="61"/>
    </row>
    <row r="3" spans="1:46" s="59" customFormat="1" ht="42" customHeight="1" x14ac:dyDescent="0.15">
      <c r="B3" s="601" t="s">
        <v>143</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147"/>
      <c r="AF3" s="63"/>
    </row>
    <row r="4" spans="1:46" s="59" customFormat="1" ht="7.5" customHeight="1" x14ac:dyDescent="0.15">
      <c r="B4" s="147"/>
      <c r="C4" s="147"/>
      <c r="D4" s="160"/>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63"/>
    </row>
    <row r="5" spans="1:46" s="59" customFormat="1" ht="7.5" customHeight="1" x14ac:dyDescent="0.15">
      <c r="A5" s="64"/>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66"/>
      <c r="AF5" s="61"/>
      <c r="AG5" s="67"/>
      <c r="AH5" s="67"/>
      <c r="AI5" s="67"/>
      <c r="AJ5" s="67"/>
      <c r="AK5" s="67"/>
      <c r="AL5" s="67"/>
      <c r="AM5" s="67"/>
      <c r="AN5" s="67"/>
      <c r="AO5" s="67"/>
    </row>
    <row r="6" spans="1:46" s="59" customFormat="1" ht="18.75" customHeight="1" x14ac:dyDescent="0.15">
      <c r="A6" s="64"/>
      <c r="B6" s="612" t="s">
        <v>20</v>
      </c>
      <c r="C6" s="613"/>
      <c r="D6" s="613"/>
      <c r="E6" s="602" t="s">
        <v>336</v>
      </c>
      <c r="F6" s="602"/>
      <c r="G6" s="602"/>
      <c r="H6" s="602"/>
      <c r="I6" s="602"/>
      <c r="J6" s="602"/>
      <c r="K6" s="602"/>
      <c r="L6" s="602"/>
      <c r="M6" s="602"/>
      <c r="N6" s="602"/>
      <c r="O6" s="602"/>
      <c r="P6" s="602"/>
      <c r="Q6" s="602"/>
      <c r="R6" s="602"/>
      <c r="S6" s="602"/>
      <c r="T6" s="602"/>
      <c r="U6" s="602"/>
      <c r="V6" s="602"/>
      <c r="W6" s="602"/>
      <c r="X6" s="602"/>
      <c r="Y6" s="602"/>
      <c r="Z6" s="602"/>
      <c r="AA6" s="602"/>
      <c r="AB6" s="602"/>
      <c r="AC6" s="602"/>
      <c r="AD6" s="603"/>
      <c r="AF6" s="61"/>
      <c r="AG6" s="67"/>
      <c r="AH6" s="67"/>
      <c r="AI6" s="67"/>
      <c r="AJ6" s="67"/>
      <c r="AK6" s="67"/>
      <c r="AP6" s="59" t="s">
        <v>97</v>
      </c>
    </row>
    <row r="7" spans="1:46" s="59" customFormat="1" ht="32.1" customHeight="1" x14ac:dyDescent="0.15">
      <c r="A7" s="64"/>
      <c r="B7" s="166" t="s">
        <v>251</v>
      </c>
      <c r="C7" s="166"/>
      <c r="D7" s="162"/>
      <c r="E7" s="619" t="s">
        <v>258</v>
      </c>
      <c r="F7" s="619"/>
      <c r="G7" s="619"/>
      <c r="H7" s="619"/>
      <c r="I7" s="619"/>
      <c r="J7" s="619"/>
      <c r="K7" s="619"/>
      <c r="L7" s="619"/>
      <c r="M7" s="619"/>
      <c r="N7" s="619"/>
      <c r="O7" s="619"/>
      <c r="P7" s="619"/>
      <c r="Q7" s="619"/>
      <c r="R7" s="619"/>
      <c r="S7" s="619"/>
      <c r="T7" s="619"/>
      <c r="U7" s="619"/>
      <c r="V7" s="619"/>
      <c r="W7" s="619"/>
      <c r="X7" s="619"/>
      <c r="Y7" s="619"/>
      <c r="Z7" s="619"/>
      <c r="AA7" s="619"/>
      <c r="AB7" s="619"/>
      <c r="AC7" s="619"/>
      <c r="AD7" s="620"/>
      <c r="AF7" s="61"/>
      <c r="AJ7" s="67"/>
      <c r="AK7" s="67"/>
      <c r="AL7" s="67"/>
      <c r="AM7" s="67"/>
      <c r="AN7" s="67"/>
      <c r="AO7" s="67"/>
    </row>
    <row r="8" spans="1:46" s="59" customFormat="1" ht="7.5" customHeight="1" x14ac:dyDescent="0.15">
      <c r="A8" s="64"/>
      <c r="B8" s="68"/>
      <c r="C8" s="69"/>
      <c r="D8" s="69"/>
      <c r="E8" s="69"/>
      <c r="F8" s="69"/>
      <c r="G8" s="69"/>
      <c r="H8" s="69"/>
      <c r="I8" s="69"/>
      <c r="J8" s="68"/>
      <c r="K8" s="69"/>
      <c r="L8" s="69"/>
      <c r="M8" s="69"/>
      <c r="N8" s="69"/>
      <c r="O8" s="69"/>
      <c r="P8" s="69"/>
      <c r="Q8" s="69"/>
      <c r="R8" s="69"/>
      <c r="S8" s="69"/>
      <c r="T8" s="69"/>
      <c r="U8" s="69"/>
      <c r="V8" s="69"/>
      <c r="W8" s="69"/>
      <c r="X8" s="69"/>
      <c r="Y8" s="69"/>
      <c r="Z8" s="69"/>
      <c r="AA8" s="69"/>
      <c r="AB8" s="69"/>
      <c r="AC8" s="69"/>
      <c r="AD8" s="70"/>
      <c r="AF8" s="61"/>
    </row>
    <row r="9" spans="1:46" s="59" customFormat="1" ht="7.5" customHeight="1" x14ac:dyDescent="0.15">
      <c r="AF9" s="61"/>
    </row>
    <row r="10" spans="1:46" s="72" customFormat="1" ht="3.75" customHeight="1" thickBot="1" x14ac:dyDescent="0.2">
      <c r="B10" s="73"/>
      <c r="C10" s="73"/>
      <c r="D10" s="73"/>
      <c r="E10" s="163"/>
      <c r="F10" s="73"/>
      <c r="G10" s="73"/>
      <c r="H10" s="73"/>
      <c r="I10" s="73"/>
      <c r="J10" s="163"/>
      <c r="K10" s="163"/>
      <c r="L10" s="163"/>
      <c r="M10" s="73"/>
      <c r="N10" s="73"/>
      <c r="O10" s="73"/>
      <c r="P10" s="163"/>
      <c r="Q10" s="163"/>
      <c r="R10" s="163"/>
      <c r="S10" s="163"/>
      <c r="T10" s="73"/>
      <c r="U10" s="73"/>
      <c r="V10" s="73"/>
      <c r="W10" s="73"/>
      <c r="X10" s="73"/>
      <c r="Y10" s="73"/>
      <c r="Z10" s="73"/>
      <c r="AA10" s="73"/>
      <c r="AB10" s="75"/>
      <c r="AC10" s="163"/>
      <c r="AD10" s="163"/>
      <c r="AG10" s="59"/>
      <c r="AH10" s="59"/>
    </row>
    <row r="11" spans="1:46" s="59" customFormat="1" ht="18.75" customHeight="1" x14ac:dyDescent="0.15">
      <c r="B11" s="615"/>
      <c r="C11" s="615"/>
      <c r="D11" s="627"/>
      <c r="E11" s="627"/>
      <c r="F11" s="627"/>
      <c r="J11" s="614" t="s">
        <v>1</v>
      </c>
      <c r="K11" s="614"/>
      <c r="L11" s="614"/>
      <c r="M11" s="630"/>
      <c r="N11" s="621" t="str">
        <f>IF(ISBLANK(シート1!H4),"",シート1!H4)</f>
        <v/>
      </c>
      <c r="O11" s="622"/>
      <c r="P11" s="622"/>
      <c r="Q11" s="622"/>
      <c r="R11" s="623"/>
      <c r="T11" s="614" t="s">
        <v>0</v>
      </c>
      <c r="U11" s="614"/>
      <c r="V11" s="614"/>
      <c r="W11" s="679" t="str">
        <f>IF(ISBLANK(シート1!L4),"",シート1!L4)</f>
        <v/>
      </c>
      <c r="X11" s="680"/>
      <c r="Y11" s="680"/>
      <c r="Z11" s="680"/>
      <c r="AA11" s="680"/>
      <c r="AB11" s="680"/>
      <c r="AC11" s="680"/>
      <c r="AD11" s="681"/>
      <c r="AE11" s="172"/>
      <c r="AF11" s="172"/>
    </row>
    <row r="12" spans="1:46" s="59" customFormat="1" ht="18.75" customHeight="1" thickBot="1" x14ac:dyDescent="0.2">
      <c r="B12" s="615"/>
      <c r="C12" s="615"/>
      <c r="D12" s="627"/>
      <c r="E12" s="627"/>
      <c r="F12" s="627"/>
      <c r="J12" s="614"/>
      <c r="K12" s="614"/>
      <c r="L12" s="614"/>
      <c r="M12" s="630"/>
      <c r="N12" s="624"/>
      <c r="O12" s="625"/>
      <c r="P12" s="625"/>
      <c r="Q12" s="625"/>
      <c r="R12" s="626"/>
      <c r="T12" s="614"/>
      <c r="U12" s="614"/>
      <c r="V12" s="614"/>
      <c r="W12" s="682"/>
      <c r="X12" s="683"/>
      <c r="Y12" s="683"/>
      <c r="Z12" s="683"/>
      <c r="AA12" s="683"/>
      <c r="AB12" s="683"/>
      <c r="AC12" s="683"/>
      <c r="AD12" s="684"/>
      <c r="AE12" s="172"/>
      <c r="AF12" s="172"/>
    </row>
    <row r="13" spans="1:46" s="59" customFormat="1" x14ac:dyDescent="0.15">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row>
    <row r="14" spans="1:46" s="59" customFormat="1" ht="22.5" customHeight="1" x14ac:dyDescent="0.15">
      <c r="A14" s="61"/>
      <c r="B14" s="639" t="s">
        <v>23</v>
      </c>
      <c r="C14" s="640"/>
      <c r="D14" s="640"/>
      <c r="E14" s="640"/>
      <c r="F14" s="640"/>
      <c r="G14" s="640"/>
      <c r="H14" s="640"/>
      <c r="I14" s="640"/>
      <c r="J14" s="640"/>
      <c r="K14" s="640"/>
      <c r="L14" s="640"/>
      <c r="M14" s="640"/>
      <c r="N14" s="640"/>
      <c r="O14" s="640"/>
      <c r="P14" s="641"/>
      <c r="Q14" s="605" t="s">
        <v>121</v>
      </c>
      <c r="R14" s="606"/>
      <c r="S14" s="607"/>
      <c r="T14" s="605" t="s">
        <v>120</v>
      </c>
      <c r="U14" s="606"/>
      <c r="V14" s="607"/>
      <c r="W14" s="605" t="s">
        <v>128</v>
      </c>
      <c r="X14" s="606"/>
      <c r="Y14" s="607"/>
      <c r="Z14" s="638" t="s">
        <v>25</v>
      </c>
      <c r="AA14" s="638"/>
      <c r="AB14" s="638"/>
      <c r="AC14" s="638"/>
      <c r="AD14" s="638"/>
      <c r="AE14" s="61"/>
      <c r="AF14" s="104"/>
      <c r="AG14" s="76" t="s">
        <v>10</v>
      </c>
      <c r="AH14" s="76" t="s">
        <v>21</v>
      </c>
      <c r="AI14" s="633"/>
      <c r="AJ14" s="635" t="s">
        <v>34</v>
      </c>
      <c r="AK14" s="636"/>
      <c r="AL14" s="635" t="s">
        <v>24</v>
      </c>
      <c r="AM14" s="636"/>
      <c r="AN14" s="635" t="s">
        <v>33</v>
      </c>
      <c r="AO14" s="636"/>
    </row>
    <row r="15" spans="1:46" s="59" customFormat="1" ht="22.5" customHeight="1" thickBot="1" x14ac:dyDescent="0.2">
      <c r="A15" s="61"/>
      <c r="B15" s="642"/>
      <c r="C15" s="643"/>
      <c r="D15" s="643"/>
      <c r="E15" s="643"/>
      <c r="F15" s="643"/>
      <c r="G15" s="643"/>
      <c r="H15" s="643"/>
      <c r="I15" s="643"/>
      <c r="J15" s="643"/>
      <c r="K15" s="643"/>
      <c r="L15" s="643"/>
      <c r="M15" s="643"/>
      <c r="N15" s="643"/>
      <c r="O15" s="643"/>
      <c r="P15" s="644"/>
      <c r="Q15" s="608"/>
      <c r="R15" s="609"/>
      <c r="S15" s="610"/>
      <c r="T15" s="608"/>
      <c r="U15" s="609"/>
      <c r="V15" s="610"/>
      <c r="W15" s="608"/>
      <c r="X15" s="609"/>
      <c r="Y15" s="610"/>
      <c r="Z15" s="638"/>
      <c r="AA15" s="638"/>
      <c r="AB15" s="638"/>
      <c r="AC15" s="638"/>
      <c r="AD15" s="638"/>
      <c r="AE15" s="61"/>
      <c r="AF15" s="104"/>
      <c r="AG15" s="77"/>
      <c r="AH15" s="78" t="s">
        <v>22</v>
      </c>
      <c r="AI15" s="634"/>
      <c r="AJ15" s="79" t="s">
        <v>35</v>
      </c>
      <c r="AK15" s="80" t="s">
        <v>36</v>
      </c>
      <c r="AL15" s="79" t="s">
        <v>35</v>
      </c>
      <c r="AM15" s="81" t="s">
        <v>36</v>
      </c>
      <c r="AN15" s="82" t="s">
        <v>37</v>
      </c>
      <c r="AO15" s="81" t="s">
        <v>36</v>
      </c>
    </row>
    <row r="16" spans="1:46" s="59" customFormat="1" ht="30" customHeight="1" thickBot="1" x14ac:dyDescent="0.2">
      <c r="A16" s="61"/>
      <c r="B16" s="631" t="s">
        <v>98</v>
      </c>
      <c r="C16" s="632"/>
      <c r="D16" s="632"/>
      <c r="E16" s="632"/>
      <c r="F16" s="632"/>
      <c r="G16" s="632"/>
      <c r="H16" s="632"/>
      <c r="I16" s="632"/>
      <c r="J16" s="632"/>
      <c r="K16" s="632"/>
      <c r="L16" s="632"/>
      <c r="M16" s="632"/>
      <c r="N16" s="632"/>
      <c r="O16" s="632"/>
      <c r="P16" s="632"/>
      <c r="Q16" s="510"/>
      <c r="R16" s="511"/>
      <c r="S16" s="512"/>
      <c r="T16" s="645"/>
      <c r="U16" s="511"/>
      <c r="V16" s="512"/>
      <c r="W16" s="645"/>
      <c r="X16" s="511"/>
      <c r="Y16" s="646"/>
      <c r="Z16" s="647"/>
      <c r="AA16" s="648"/>
      <c r="AB16" s="648"/>
      <c r="AC16" s="648"/>
      <c r="AD16" s="648"/>
      <c r="AE16" s="61"/>
      <c r="AG16" s="76" t="s">
        <v>10</v>
      </c>
      <c r="AH16" s="76" t="s">
        <v>21</v>
      </c>
      <c r="AI16" s="148"/>
      <c r="AJ16" s="635" t="s">
        <v>34</v>
      </c>
      <c r="AK16" s="636"/>
      <c r="AL16" s="635" t="s">
        <v>24</v>
      </c>
      <c r="AM16" s="636"/>
      <c r="AN16" s="635" t="s">
        <v>33</v>
      </c>
      <c r="AO16" s="636"/>
    </row>
    <row r="17" spans="1:41" ht="41.25" customHeight="1" x14ac:dyDescent="0.15">
      <c r="A17" s="61"/>
      <c r="B17" s="84" t="s">
        <v>26</v>
      </c>
      <c r="C17" s="628" t="s">
        <v>208</v>
      </c>
      <c r="D17" s="629"/>
      <c r="E17" s="629"/>
      <c r="F17" s="629"/>
      <c r="G17" s="629"/>
      <c r="H17" s="629"/>
      <c r="I17" s="629"/>
      <c r="J17" s="629"/>
      <c r="K17" s="629"/>
      <c r="L17" s="629"/>
      <c r="M17" s="629"/>
      <c r="N17" s="629"/>
      <c r="O17" s="629"/>
      <c r="P17" s="629"/>
      <c r="Q17" s="499"/>
      <c r="R17" s="500"/>
      <c r="S17" s="502"/>
      <c r="T17" s="503"/>
      <c r="U17" s="500"/>
      <c r="V17" s="637"/>
      <c r="W17" s="611"/>
      <c r="X17" s="611"/>
      <c r="Y17" s="611"/>
      <c r="Z17" s="504"/>
      <c r="AA17" s="504"/>
      <c r="AB17" s="504"/>
      <c r="AC17" s="504"/>
      <c r="AD17" s="505"/>
      <c r="AE17" s="61"/>
      <c r="AF17" s="104"/>
      <c r="AG17" s="85" t="s">
        <v>8</v>
      </c>
      <c r="AH17" s="86">
        <v>0.33333333333333331</v>
      </c>
      <c r="AI17" s="87"/>
      <c r="AJ17" s="88"/>
      <c r="AK17" s="89"/>
      <c r="AL17" s="90"/>
      <c r="AM17" s="91"/>
      <c r="AN17" s="90"/>
      <c r="AO17" s="137"/>
    </row>
    <row r="18" spans="1:41" ht="41.25" customHeight="1" x14ac:dyDescent="0.15">
      <c r="A18" s="61"/>
      <c r="B18" s="84" t="s">
        <v>27</v>
      </c>
      <c r="C18" s="628" t="s">
        <v>209</v>
      </c>
      <c r="D18" s="629"/>
      <c r="E18" s="629"/>
      <c r="F18" s="629"/>
      <c r="G18" s="629"/>
      <c r="H18" s="629"/>
      <c r="I18" s="629"/>
      <c r="J18" s="629"/>
      <c r="K18" s="629"/>
      <c r="L18" s="629"/>
      <c r="M18" s="629"/>
      <c r="N18" s="629"/>
      <c r="O18" s="629"/>
      <c r="P18" s="629"/>
      <c r="Q18" s="515"/>
      <c r="R18" s="516"/>
      <c r="S18" s="518"/>
      <c r="T18" s="519"/>
      <c r="U18" s="516"/>
      <c r="V18" s="604"/>
      <c r="W18" s="618"/>
      <c r="X18" s="618"/>
      <c r="Y18" s="618"/>
      <c r="Z18" s="520"/>
      <c r="AA18" s="520"/>
      <c r="AB18" s="520"/>
      <c r="AC18" s="520"/>
      <c r="AD18" s="521"/>
      <c r="AE18" s="61"/>
      <c r="AF18" s="104"/>
      <c r="AG18" s="149" t="s">
        <v>9</v>
      </c>
      <c r="AH18" s="86">
        <v>0.33680555555555558</v>
      </c>
      <c r="AI18" s="87">
        <v>4</v>
      </c>
      <c r="AJ18" s="88" t="s">
        <v>40</v>
      </c>
      <c r="AK18" s="89" t="s">
        <v>38</v>
      </c>
      <c r="AL18" s="88" t="s">
        <v>45</v>
      </c>
      <c r="AM18" s="93" t="s">
        <v>46</v>
      </c>
      <c r="AN18" s="88" t="s">
        <v>47</v>
      </c>
      <c r="AO18" s="138" t="s">
        <v>48</v>
      </c>
    </row>
    <row r="19" spans="1:41" ht="41.25" customHeight="1" x14ac:dyDescent="0.15">
      <c r="A19" s="61"/>
      <c r="B19" s="84" t="s">
        <v>28</v>
      </c>
      <c r="C19" s="616" t="s">
        <v>245</v>
      </c>
      <c r="D19" s="617"/>
      <c r="E19" s="617"/>
      <c r="F19" s="617"/>
      <c r="G19" s="617"/>
      <c r="H19" s="617"/>
      <c r="I19" s="617"/>
      <c r="J19" s="617"/>
      <c r="K19" s="617"/>
      <c r="L19" s="617"/>
      <c r="M19" s="617"/>
      <c r="N19" s="617"/>
      <c r="O19" s="617"/>
      <c r="P19" s="617"/>
      <c r="Q19" s="515"/>
      <c r="R19" s="516"/>
      <c r="S19" s="518"/>
      <c r="T19" s="519"/>
      <c r="U19" s="516"/>
      <c r="V19" s="604"/>
      <c r="W19" s="618"/>
      <c r="X19" s="618"/>
      <c r="Y19" s="618"/>
      <c r="Z19" s="520"/>
      <c r="AA19" s="520"/>
      <c r="AB19" s="520"/>
      <c r="AC19" s="520"/>
      <c r="AD19" s="521"/>
      <c r="AE19" s="61"/>
      <c r="AF19" s="104"/>
      <c r="AG19" s="67"/>
      <c r="AH19" s="86">
        <v>0.34027777777777801</v>
      </c>
      <c r="AI19" s="94">
        <v>3</v>
      </c>
      <c r="AJ19" s="95" t="s">
        <v>41</v>
      </c>
      <c r="AK19" s="96" t="s">
        <v>39</v>
      </c>
      <c r="AL19" s="95" t="s">
        <v>49</v>
      </c>
      <c r="AM19" s="97" t="s">
        <v>50</v>
      </c>
      <c r="AN19" s="95" t="s">
        <v>51</v>
      </c>
      <c r="AO19" s="139" t="s">
        <v>52</v>
      </c>
    </row>
    <row r="20" spans="1:41" ht="41.25" customHeight="1" x14ac:dyDescent="0.15">
      <c r="A20" s="61"/>
      <c r="B20" s="84" t="s">
        <v>29</v>
      </c>
      <c r="C20" s="616" t="s">
        <v>253</v>
      </c>
      <c r="D20" s="617"/>
      <c r="E20" s="617"/>
      <c r="F20" s="617"/>
      <c r="G20" s="617"/>
      <c r="H20" s="617"/>
      <c r="I20" s="617"/>
      <c r="J20" s="617"/>
      <c r="K20" s="617"/>
      <c r="L20" s="617"/>
      <c r="M20" s="617"/>
      <c r="N20" s="617"/>
      <c r="O20" s="617"/>
      <c r="P20" s="617"/>
      <c r="Q20" s="515"/>
      <c r="R20" s="516"/>
      <c r="S20" s="518"/>
      <c r="T20" s="519"/>
      <c r="U20" s="516"/>
      <c r="V20" s="604"/>
      <c r="W20" s="618"/>
      <c r="X20" s="618"/>
      <c r="Y20" s="618"/>
      <c r="Z20" s="520"/>
      <c r="AA20" s="520"/>
      <c r="AB20" s="520"/>
      <c r="AC20" s="520"/>
      <c r="AD20" s="521"/>
      <c r="AE20" s="61"/>
      <c r="AF20" s="104"/>
      <c r="AG20" s="67"/>
      <c r="AH20" s="86">
        <v>0.34375</v>
      </c>
      <c r="AI20" s="94">
        <v>2</v>
      </c>
      <c r="AJ20" s="95" t="s">
        <v>42</v>
      </c>
      <c r="AK20" s="96" t="s">
        <v>39</v>
      </c>
      <c r="AL20" s="95" t="s">
        <v>53</v>
      </c>
      <c r="AM20" s="97" t="s">
        <v>54</v>
      </c>
      <c r="AN20" s="95" t="s">
        <v>55</v>
      </c>
      <c r="AO20" s="139" t="s">
        <v>56</v>
      </c>
    </row>
    <row r="21" spans="1:41" ht="63" customHeight="1" x14ac:dyDescent="0.15">
      <c r="A21" s="61"/>
      <c r="B21" s="84" t="s">
        <v>30</v>
      </c>
      <c r="C21" s="616" t="s">
        <v>252</v>
      </c>
      <c r="D21" s="617"/>
      <c r="E21" s="617"/>
      <c r="F21" s="617"/>
      <c r="G21" s="617"/>
      <c r="H21" s="617"/>
      <c r="I21" s="617"/>
      <c r="J21" s="617"/>
      <c r="K21" s="617"/>
      <c r="L21" s="617"/>
      <c r="M21" s="617"/>
      <c r="N21" s="617"/>
      <c r="O21" s="617"/>
      <c r="P21" s="656"/>
      <c r="Q21" s="515"/>
      <c r="R21" s="516"/>
      <c r="S21" s="518"/>
      <c r="T21" s="519"/>
      <c r="U21" s="516"/>
      <c r="V21" s="604"/>
      <c r="W21" s="618"/>
      <c r="X21" s="618"/>
      <c r="Y21" s="618"/>
      <c r="Z21" s="520"/>
      <c r="AA21" s="520"/>
      <c r="AB21" s="520"/>
      <c r="AC21" s="520"/>
      <c r="AD21" s="521"/>
      <c r="AE21" s="61"/>
      <c r="AF21" s="104"/>
      <c r="AG21" s="67"/>
      <c r="AH21" s="86">
        <v>0.34722222222222199</v>
      </c>
      <c r="AI21" s="98">
        <v>1</v>
      </c>
      <c r="AJ21" s="99" t="s">
        <v>43</v>
      </c>
      <c r="AK21" s="80" t="s">
        <v>39</v>
      </c>
      <c r="AL21" s="99" t="s">
        <v>57</v>
      </c>
      <c r="AM21" s="100" t="s">
        <v>58</v>
      </c>
      <c r="AN21" s="99" t="s">
        <v>59</v>
      </c>
      <c r="AO21" s="140" t="s">
        <v>60</v>
      </c>
    </row>
    <row r="22" spans="1:41" ht="41.25" customHeight="1" x14ac:dyDescent="0.15">
      <c r="A22" s="61"/>
      <c r="B22" s="84" t="s">
        <v>31</v>
      </c>
      <c r="C22" s="616" t="s">
        <v>210</v>
      </c>
      <c r="D22" s="617"/>
      <c r="E22" s="617"/>
      <c r="F22" s="617"/>
      <c r="G22" s="617"/>
      <c r="H22" s="617"/>
      <c r="I22" s="617"/>
      <c r="J22" s="617"/>
      <c r="K22" s="617"/>
      <c r="L22" s="617"/>
      <c r="M22" s="617"/>
      <c r="N22" s="617"/>
      <c r="O22" s="617"/>
      <c r="P22" s="617"/>
      <c r="Q22" s="515"/>
      <c r="R22" s="516"/>
      <c r="S22" s="518"/>
      <c r="T22" s="519"/>
      <c r="U22" s="516"/>
      <c r="V22" s="604"/>
      <c r="W22" s="618"/>
      <c r="X22" s="618"/>
      <c r="Y22" s="618"/>
      <c r="Z22" s="520"/>
      <c r="AA22" s="520"/>
      <c r="AB22" s="520"/>
      <c r="AC22" s="520"/>
      <c r="AD22" s="521"/>
      <c r="AE22" s="61"/>
      <c r="AF22" s="104"/>
      <c r="AG22" s="67"/>
      <c r="AH22" s="86">
        <v>0.35069444444444497</v>
      </c>
      <c r="AI22" s="101"/>
      <c r="AJ22" s="67"/>
      <c r="AK22" s="67"/>
      <c r="AL22" s="101"/>
      <c r="AM22" s="67"/>
      <c r="AN22" s="101"/>
      <c r="AO22" s="101"/>
    </row>
    <row r="23" spans="1:41" ht="41.25" customHeight="1" thickBot="1" x14ac:dyDescent="0.2">
      <c r="A23" s="61"/>
      <c r="B23" s="84" t="s">
        <v>207</v>
      </c>
      <c r="C23" s="616" t="s">
        <v>211</v>
      </c>
      <c r="D23" s="617"/>
      <c r="E23" s="617"/>
      <c r="F23" s="617"/>
      <c r="G23" s="617"/>
      <c r="H23" s="617"/>
      <c r="I23" s="617"/>
      <c r="J23" s="617"/>
      <c r="K23" s="617"/>
      <c r="L23" s="617"/>
      <c r="M23" s="617"/>
      <c r="N23" s="617"/>
      <c r="O23" s="617"/>
      <c r="P23" s="656"/>
      <c r="Q23" s="525"/>
      <c r="R23" s="526"/>
      <c r="S23" s="528"/>
      <c r="T23" s="529"/>
      <c r="U23" s="526"/>
      <c r="V23" s="528"/>
      <c r="W23" s="529"/>
      <c r="X23" s="526"/>
      <c r="Y23" s="528"/>
      <c r="Z23" s="530"/>
      <c r="AA23" s="531"/>
      <c r="AB23" s="531"/>
      <c r="AC23" s="531"/>
      <c r="AD23" s="532"/>
      <c r="AE23" s="61"/>
      <c r="AF23" s="104"/>
      <c r="AG23" s="67"/>
      <c r="AH23" s="86">
        <v>0.36111111111111099</v>
      </c>
      <c r="AI23" s="67"/>
      <c r="AJ23" s="67"/>
      <c r="AK23" s="67"/>
      <c r="AL23" s="101"/>
      <c r="AM23" s="67"/>
      <c r="AN23" s="101"/>
      <c r="AO23" s="101"/>
    </row>
    <row r="24" spans="1:41" ht="41.25" customHeight="1" x14ac:dyDescent="0.15">
      <c r="A24" s="61"/>
      <c r="B24" s="155"/>
      <c r="C24" s="836"/>
      <c r="D24" s="837"/>
      <c r="E24" s="837"/>
      <c r="F24" s="837"/>
      <c r="G24" s="837"/>
      <c r="H24" s="837"/>
      <c r="I24" s="837"/>
      <c r="J24" s="837"/>
      <c r="K24" s="837"/>
      <c r="L24" s="837"/>
      <c r="M24" s="837"/>
      <c r="N24" s="837"/>
      <c r="O24" s="837"/>
      <c r="P24" s="838"/>
      <c r="Q24" s="738"/>
      <c r="R24" s="736"/>
      <c r="S24" s="737"/>
      <c r="T24" s="738"/>
      <c r="U24" s="736"/>
      <c r="V24" s="736"/>
      <c r="W24" s="718"/>
      <c r="X24" s="718"/>
      <c r="Y24" s="718"/>
      <c r="Z24" s="739"/>
      <c r="AA24" s="739"/>
      <c r="AB24" s="739"/>
      <c r="AC24" s="739"/>
      <c r="AD24" s="739"/>
      <c r="AE24" s="61"/>
      <c r="AF24" s="104"/>
      <c r="AG24" s="67"/>
      <c r="AH24" s="86">
        <v>0.375</v>
      </c>
      <c r="AI24" s="67"/>
      <c r="AJ24" s="67"/>
      <c r="AK24" s="67"/>
      <c r="AL24" s="67"/>
      <c r="AM24" s="67"/>
      <c r="AN24" s="67"/>
      <c r="AO24" s="67"/>
    </row>
    <row r="25" spans="1:41" ht="41.25" customHeight="1" x14ac:dyDescent="0.15">
      <c r="A25" s="61"/>
      <c r="B25" s="155"/>
      <c r="C25" s="836"/>
      <c r="D25" s="837"/>
      <c r="E25" s="837"/>
      <c r="F25" s="837"/>
      <c r="G25" s="837"/>
      <c r="H25" s="837"/>
      <c r="I25" s="837"/>
      <c r="J25" s="837"/>
      <c r="K25" s="837"/>
      <c r="L25" s="837"/>
      <c r="M25" s="837"/>
      <c r="N25" s="837"/>
      <c r="O25" s="837"/>
      <c r="P25" s="838"/>
      <c r="Q25" s="738"/>
      <c r="R25" s="736"/>
      <c r="S25" s="737"/>
      <c r="T25" s="738"/>
      <c r="U25" s="736"/>
      <c r="V25" s="736"/>
      <c r="W25" s="718"/>
      <c r="X25" s="718"/>
      <c r="Y25" s="718"/>
      <c r="Z25" s="739"/>
      <c r="AA25" s="739"/>
      <c r="AB25" s="739"/>
      <c r="AC25" s="739"/>
      <c r="AD25" s="739"/>
      <c r="AE25" s="61"/>
      <c r="AF25" s="104"/>
      <c r="AG25" s="67"/>
      <c r="AH25" s="86">
        <v>0.375</v>
      </c>
      <c r="AI25" s="67"/>
      <c r="AJ25" s="67"/>
      <c r="AK25" s="67"/>
      <c r="AL25" s="67"/>
      <c r="AM25" s="67"/>
      <c r="AN25" s="67"/>
      <c r="AO25" s="67"/>
    </row>
    <row r="26" spans="1:41" s="59" customFormat="1" ht="41.25" customHeight="1" x14ac:dyDescent="0.15">
      <c r="A26" s="61"/>
      <c r="B26" s="153"/>
      <c r="C26" s="664"/>
      <c r="D26" s="665"/>
      <c r="E26" s="665"/>
      <c r="F26" s="665"/>
      <c r="G26" s="665"/>
      <c r="H26" s="665"/>
      <c r="I26" s="665"/>
      <c r="J26" s="665"/>
      <c r="K26" s="665"/>
      <c r="L26" s="665"/>
      <c r="M26" s="665"/>
      <c r="N26" s="665"/>
      <c r="O26" s="665"/>
      <c r="P26" s="665"/>
      <c r="Q26" s="720"/>
      <c r="R26" s="720"/>
      <c r="S26" s="720"/>
      <c r="T26" s="723"/>
      <c r="U26" s="724"/>
      <c r="V26" s="724"/>
      <c r="W26" s="719"/>
      <c r="X26" s="668"/>
      <c r="Y26" s="668"/>
      <c r="Z26" s="670"/>
      <c r="AA26" s="670"/>
      <c r="AB26" s="670"/>
      <c r="AC26" s="670"/>
      <c r="AD26" s="670"/>
      <c r="AE26" s="61"/>
      <c r="AF26" s="104"/>
      <c r="AG26" s="67"/>
      <c r="AH26" s="86">
        <v>0.37152777777777801</v>
      </c>
      <c r="AI26" s="67"/>
      <c r="AJ26" s="67"/>
      <c r="AK26" s="67"/>
      <c r="AL26" s="67"/>
      <c r="AM26" s="67"/>
      <c r="AN26" s="67"/>
      <c r="AO26" s="67"/>
    </row>
    <row r="27" spans="1:41" s="27" customFormat="1" ht="8.25" customHeight="1" x14ac:dyDescent="0.15">
      <c r="A27" s="5"/>
      <c r="B27" s="103"/>
      <c r="C27" s="61"/>
      <c r="D27" s="61"/>
      <c r="E27" s="61"/>
      <c r="F27" s="61"/>
      <c r="G27" s="61"/>
      <c r="H27" s="61"/>
      <c r="I27" s="61"/>
      <c r="J27" s="61"/>
      <c r="K27" s="61"/>
      <c r="L27" s="61"/>
      <c r="M27" s="61"/>
      <c r="N27" s="59"/>
      <c r="O27" s="59"/>
      <c r="P27" s="59"/>
      <c r="Q27" s="61"/>
      <c r="R27" s="61"/>
      <c r="S27" s="61"/>
      <c r="T27" s="61"/>
      <c r="U27" s="61"/>
      <c r="V27" s="61"/>
      <c r="W27" s="61"/>
      <c r="X27" s="61"/>
      <c r="Y27" s="61"/>
      <c r="Z27" s="61"/>
      <c r="AA27" s="61"/>
      <c r="AB27" s="61"/>
      <c r="AC27" s="61"/>
      <c r="AD27" s="61"/>
      <c r="AE27" s="5"/>
      <c r="AF27" s="8"/>
      <c r="AH27" s="23">
        <v>0.39236111111111199</v>
      </c>
    </row>
    <row r="28" spans="1:41" s="27" customFormat="1" ht="15.75" customHeight="1" x14ac:dyDescent="0.15">
      <c r="A28" s="5"/>
      <c r="B28" s="658" t="s">
        <v>261</v>
      </c>
      <c r="C28" s="659"/>
      <c r="D28" s="659"/>
      <c r="E28" s="659"/>
      <c r="F28" s="659"/>
      <c r="G28" s="659"/>
      <c r="H28" s="659"/>
      <c r="I28" s="659"/>
      <c r="J28" s="659"/>
      <c r="K28" s="659"/>
      <c r="L28" s="659"/>
      <c r="M28" s="659"/>
      <c r="N28" s="659"/>
      <c r="O28" s="659"/>
      <c r="P28" s="659"/>
      <c r="Q28" s="659"/>
      <c r="R28" s="659"/>
      <c r="S28" s="659"/>
      <c r="T28" s="659"/>
      <c r="U28" s="659"/>
      <c r="V28" s="659"/>
      <c r="W28" s="659"/>
      <c r="X28" s="659"/>
      <c r="Y28" s="659"/>
      <c r="Z28" s="659"/>
      <c r="AA28" s="659"/>
      <c r="AB28" s="659"/>
      <c r="AC28" s="659"/>
      <c r="AD28" s="660"/>
      <c r="AE28" s="5"/>
      <c r="AF28" s="8"/>
      <c r="AH28" s="23">
        <v>0.39583333333333398</v>
      </c>
    </row>
    <row r="29" spans="1:41" s="27" customFormat="1" ht="15.75" customHeight="1" x14ac:dyDescent="0.15">
      <c r="A29" s="5"/>
      <c r="B29" s="661" t="s">
        <v>262</v>
      </c>
      <c r="C29" s="662"/>
      <c r="D29" s="662"/>
      <c r="E29" s="662"/>
      <c r="F29" s="662"/>
      <c r="G29" s="662"/>
      <c r="H29" s="662"/>
      <c r="I29" s="662"/>
      <c r="J29" s="662"/>
      <c r="K29" s="662"/>
      <c r="L29" s="662"/>
      <c r="M29" s="662"/>
      <c r="N29" s="662"/>
      <c r="O29" s="662"/>
      <c r="P29" s="662"/>
      <c r="Q29" s="662"/>
      <c r="R29" s="662"/>
      <c r="S29" s="662"/>
      <c r="T29" s="662"/>
      <c r="U29" s="662"/>
      <c r="V29" s="662"/>
      <c r="W29" s="662"/>
      <c r="X29" s="662"/>
      <c r="Y29" s="662"/>
      <c r="Z29" s="662"/>
      <c r="AA29" s="662"/>
      <c r="AB29" s="662"/>
      <c r="AC29" s="662"/>
      <c r="AD29" s="663"/>
      <c r="AE29" s="5"/>
      <c r="AF29" s="8"/>
      <c r="AH29" s="23">
        <v>0.39930555555555602</v>
      </c>
    </row>
    <row r="30" spans="1:41" s="6" customFormat="1" ht="21" x14ac:dyDescent="0.15">
      <c r="A30" s="1"/>
      <c r="B30" s="2" t="s">
        <v>279</v>
      </c>
      <c r="C30" s="3"/>
      <c r="D30" s="3"/>
      <c r="E30" s="3"/>
      <c r="F30" s="3"/>
      <c r="G30" s="3"/>
      <c r="H30" s="3"/>
      <c r="I30" s="1"/>
      <c r="J30" s="1"/>
      <c r="K30" s="1"/>
      <c r="L30" s="1"/>
      <c r="M30" s="1"/>
      <c r="N30" s="1"/>
      <c r="O30" s="1"/>
      <c r="P30" s="1"/>
      <c r="Q30" s="1"/>
      <c r="R30" s="1"/>
      <c r="S30" s="1"/>
      <c r="T30" s="1"/>
      <c r="U30" s="1"/>
      <c r="V30" s="1"/>
      <c r="W30" s="1"/>
      <c r="X30" s="1"/>
      <c r="Y30" s="1"/>
      <c r="Z30" s="1"/>
      <c r="AA30" s="1"/>
      <c r="AB30" s="1"/>
      <c r="AC30" s="4"/>
      <c r="AD30" s="1"/>
      <c r="AE30" s="5"/>
    </row>
    <row r="31" spans="1:41" s="59" customFormat="1" ht="3" customHeight="1" x14ac:dyDescent="0.15">
      <c r="B31" s="60"/>
      <c r="AE31" s="61"/>
    </row>
    <row r="32" spans="1:41" s="59" customFormat="1" ht="42" customHeight="1" x14ac:dyDescent="0.15">
      <c r="B32" s="601" t="s">
        <v>151</v>
      </c>
      <c r="C32" s="601"/>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190"/>
      <c r="AE32" s="63"/>
    </row>
    <row r="33" spans="1:39" s="59" customFormat="1" ht="7.5" customHeight="1" x14ac:dyDescent="0.15">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63"/>
    </row>
    <row r="34" spans="1:39" s="59" customFormat="1" ht="7.5" customHeight="1" x14ac:dyDescent="0.15">
      <c r="A34" s="6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66"/>
      <c r="AE34" s="61"/>
    </row>
    <row r="35" spans="1:39" s="59" customFormat="1" ht="18.75" customHeight="1" x14ac:dyDescent="0.15">
      <c r="A35" s="64"/>
      <c r="B35" s="700" t="s">
        <v>20</v>
      </c>
      <c r="C35" s="700"/>
      <c r="D35" s="191" t="s">
        <v>336</v>
      </c>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2"/>
      <c r="AE35" s="61"/>
      <c r="AF35" s="59" t="s">
        <v>97</v>
      </c>
    </row>
    <row r="36" spans="1:39" s="59" customFormat="1" ht="32.1" customHeight="1" x14ac:dyDescent="0.15">
      <c r="A36" s="64"/>
      <c r="B36" s="701" t="s">
        <v>251</v>
      </c>
      <c r="C36" s="701"/>
      <c r="D36" s="675" t="str">
        <f>E7</f>
        <v>⑮-3ケアマネジメントの展開「認知症に関する事例」</v>
      </c>
      <c r="E36" s="675"/>
      <c r="F36" s="675"/>
      <c r="G36" s="675"/>
      <c r="H36" s="675"/>
      <c r="I36" s="675"/>
      <c r="J36" s="675"/>
      <c r="K36" s="675"/>
      <c r="L36" s="675"/>
      <c r="M36" s="675"/>
      <c r="N36" s="675"/>
      <c r="O36" s="675"/>
      <c r="P36" s="675"/>
      <c r="Q36" s="675"/>
      <c r="R36" s="675"/>
      <c r="S36" s="675"/>
      <c r="T36" s="675"/>
      <c r="U36" s="675"/>
      <c r="V36" s="675"/>
      <c r="W36" s="675"/>
      <c r="X36" s="675"/>
      <c r="Y36" s="675"/>
      <c r="Z36" s="675"/>
      <c r="AA36" s="675"/>
      <c r="AB36" s="675"/>
      <c r="AC36" s="675"/>
      <c r="AD36" s="676"/>
      <c r="AE36" s="61"/>
    </row>
    <row r="37" spans="1:39" s="59" customFormat="1" ht="7.5" customHeight="1" x14ac:dyDescent="0.15">
      <c r="A37" s="64"/>
      <c r="B37" s="68"/>
      <c r="C37" s="69"/>
      <c r="D37" s="69"/>
      <c r="E37" s="69"/>
      <c r="F37" s="69"/>
      <c r="G37" s="69"/>
      <c r="H37" s="69"/>
      <c r="I37" s="68"/>
      <c r="J37" s="69"/>
      <c r="K37" s="69"/>
      <c r="L37" s="69"/>
      <c r="M37" s="69"/>
      <c r="N37" s="69"/>
      <c r="O37" s="69"/>
      <c r="P37" s="69"/>
      <c r="Q37" s="69"/>
      <c r="R37" s="69"/>
      <c r="S37" s="69"/>
      <c r="T37" s="69"/>
      <c r="U37" s="69"/>
      <c r="V37" s="69"/>
      <c r="W37" s="69"/>
      <c r="X37" s="69"/>
      <c r="Y37" s="69"/>
      <c r="Z37" s="69"/>
      <c r="AA37" s="69"/>
      <c r="AB37" s="69"/>
      <c r="AC37" s="69"/>
      <c r="AD37" s="70"/>
      <c r="AE37" s="61"/>
    </row>
    <row r="38" spans="1:39" s="59" customFormat="1" ht="7.5" customHeight="1" x14ac:dyDescent="0.15">
      <c r="AE38" s="61"/>
    </row>
    <row r="39" spans="1:39" s="59" customFormat="1" ht="18.75" customHeight="1" thickBot="1" x14ac:dyDescent="0.2">
      <c r="B39" s="106"/>
      <c r="C39" s="106"/>
      <c r="D39" s="193"/>
      <c r="E39" s="193"/>
      <c r="F39" s="169"/>
      <c r="G39" s="169"/>
      <c r="H39" s="169"/>
      <c r="I39" s="169"/>
      <c r="J39" s="169"/>
      <c r="K39" s="106"/>
      <c r="L39" s="106"/>
      <c r="M39" s="193"/>
      <c r="N39" s="170"/>
      <c r="O39" s="170"/>
      <c r="P39" s="170"/>
      <c r="Q39" s="170"/>
      <c r="R39" s="73"/>
      <c r="S39" s="170"/>
      <c r="T39" s="171"/>
      <c r="U39" s="171"/>
      <c r="V39" s="171"/>
      <c r="W39" s="106"/>
      <c r="X39" s="106"/>
      <c r="Y39" s="106"/>
      <c r="Z39" s="172"/>
      <c r="AA39" s="172"/>
      <c r="AB39" s="172"/>
      <c r="AC39" s="172"/>
      <c r="AD39" s="172"/>
      <c r="AE39" s="61"/>
    </row>
    <row r="40" spans="1:39" s="59" customFormat="1" ht="18.75" customHeight="1" x14ac:dyDescent="0.15">
      <c r="B40" s="615"/>
      <c r="C40" s="615"/>
      <c r="D40" s="627"/>
      <c r="E40" s="627"/>
      <c r="F40" s="627"/>
      <c r="J40" s="614" t="s">
        <v>1</v>
      </c>
      <c r="K40" s="614"/>
      <c r="L40" s="614"/>
      <c r="M40" s="630"/>
      <c r="N40" s="621" t="str">
        <f>N11</f>
        <v/>
      </c>
      <c r="O40" s="622"/>
      <c r="P40" s="622"/>
      <c r="Q40" s="622"/>
      <c r="R40" s="623"/>
      <c r="T40" s="614" t="s">
        <v>0</v>
      </c>
      <c r="U40" s="614"/>
      <c r="V40" s="614"/>
      <c r="W40" s="679" t="str">
        <f>W11</f>
        <v/>
      </c>
      <c r="X40" s="680"/>
      <c r="Y40" s="680"/>
      <c r="Z40" s="680"/>
      <c r="AA40" s="680"/>
      <c r="AB40" s="680"/>
      <c r="AC40" s="680"/>
      <c r="AD40" s="681"/>
      <c r="AE40" s="173"/>
    </row>
    <row r="41" spans="1:39" s="72" customFormat="1" ht="18.75" customHeight="1" thickBot="1" x14ac:dyDescent="0.2">
      <c r="B41" s="615"/>
      <c r="C41" s="615"/>
      <c r="D41" s="627"/>
      <c r="E41" s="627"/>
      <c r="F41" s="627"/>
      <c r="G41" s="59"/>
      <c r="H41" s="59"/>
      <c r="I41" s="59"/>
      <c r="J41" s="614"/>
      <c r="K41" s="614"/>
      <c r="L41" s="614"/>
      <c r="M41" s="630"/>
      <c r="N41" s="624"/>
      <c r="O41" s="625"/>
      <c r="P41" s="625"/>
      <c r="Q41" s="625"/>
      <c r="R41" s="626"/>
      <c r="S41" s="59"/>
      <c r="T41" s="614"/>
      <c r="U41" s="614"/>
      <c r="V41" s="614"/>
      <c r="W41" s="682"/>
      <c r="X41" s="683"/>
      <c r="Y41" s="683"/>
      <c r="Z41" s="683"/>
      <c r="AA41" s="683"/>
      <c r="AB41" s="683"/>
      <c r="AC41" s="683"/>
      <c r="AD41" s="684"/>
      <c r="AG41" s="59"/>
      <c r="AH41" s="59"/>
      <c r="AL41" s="59"/>
    </row>
    <row r="42" spans="1:39" s="59" customFormat="1" ht="0.75" customHeight="1" x14ac:dyDescent="0.15">
      <c r="B42" s="615"/>
      <c r="C42" s="615"/>
      <c r="D42" s="193"/>
      <c r="E42" s="697"/>
      <c r="F42" s="697"/>
      <c r="G42" s="697"/>
      <c r="H42" s="697"/>
      <c r="I42" s="697"/>
      <c r="J42" s="697"/>
      <c r="K42" s="697"/>
      <c r="L42" s="697"/>
      <c r="M42" s="697"/>
      <c r="N42" s="697"/>
      <c r="O42" s="697"/>
      <c r="P42" s="697"/>
      <c r="Q42" s="697"/>
      <c r="R42" s="697"/>
      <c r="S42" s="697"/>
      <c r="T42" s="697"/>
      <c r="U42" s="697"/>
      <c r="V42" s="615"/>
      <c r="W42" s="615"/>
      <c r="X42" s="615"/>
      <c r="Y42" s="697"/>
      <c r="Z42" s="697"/>
      <c r="AA42" s="697"/>
      <c r="AB42" s="697"/>
      <c r="AC42" s="697"/>
    </row>
    <row r="43" spans="1:39" s="59" customFormat="1" ht="12" customHeight="1" x14ac:dyDescent="0.15">
      <c r="B43" s="615"/>
      <c r="C43" s="615"/>
      <c r="D43" s="193"/>
      <c r="E43" s="72"/>
      <c r="F43" s="195"/>
      <c r="G43" s="195"/>
      <c r="H43" s="195"/>
      <c r="I43" s="195"/>
      <c r="J43" s="195"/>
      <c r="K43" s="72"/>
      <c r="L43" s="195"/>
      <c r="M43" s="195"/>
      <c r="N43" s="195"/>
      <c r="O43" s="195"/>
      <c r="P43" s="195"/>
      <c r="Q43" s="195"/>
      <c r="R43" s="195"/>
      <c r="S43" s="195"/>
      <c r="T43" s="195"/>
      <c r="U43" s="195"/>
      <c r="V43" s="615"/>
      <c r="W43" s="615"/>
      <c r="X43" s="615"/>
      <c r="Y43" s="697"/>
      <c r="Z43" s="697"/>
      <c r="AA43" s="697"/>
      <c r="AB43" s="697"/>
      <c r="AC43" s="697"/>
    </row>
    <row r="44" spans="1:39" s="59" customFormat="1" x14ac:dyDescent="0.15">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row>
    <row r="45" spans="1:39" s="59" customFormat="1" ht="13.5" customHeight="1" x14ac:dyDescent="0.15">
      <c r="B45" s="639" t="s">
        <v>23</v>
      </c>
      <c r="C45" s="640"/>
      <c r="D45" s="640"/>
      <c r="E45" s="640"/>
      <c r="F45" s="640"/>
      <c r="G45" s="640"/>
      <c r="H45" s="640"/>
      <c r="I45" s="640"/>
      <c r="J45" s="685" t="s">
        <v>280</v>
      </c>
      <c r="K45" s="685"/>
      <c r="L45" s="685"/>
      <c r="M45" s="685"/>
      <c r="N45" s="685"/>
      <c r="O45" s="685"/>
      <c r="P45" s="685"/>
      <c r="Q45" s="685"/>
      <c r="R45" s="685"/>
      <c r="S45" s="685"/>
      <c r="T45" s="685"/>
      <c r="U45" s="685"/>
      <c r="V45" s="685"/>
      <c r="W45" s="685"/>
      <c r="X45" s="685"/>
      <c r="Y45" s="685"/>
      <c r="Z45" s="685"/>
      <c r="AA45" s="685"/>
      <c r="AB45" s="685"/>
      <c r="AC45" s="685"/>
      <c r="AD45" s="685"/>
    </row>
    <row r="46" spans="1:39" s="59" customFormat="1" ht="14.25" thickBot="1" x14ac:dyDescent="0.2">
      <c r="B46" s="698"/>
      <c r="C46" s="699"/>
      <c r="D46" s="699"/>
      <c r="E46" s="699"/>
      <c r="F46" s="699"/>
      <c r="G46" s="699"/>
      <c r="H46" s="699"/>
      <c r="I46" s="699"/>
      <c r="J46" s="686"/>
      <c r="K46" s="686"/>
      <c r="L46" s="686"/>
      <c r="M46" s="686"/>
      <c r="N46" s="686"/>
      <c r="O46" s="686"/>
      <c r="P46" s="686"/>
      <c r="Q46" s="686"/>
      <c r="R46" s="686"/>
      <c r="S46" s="686"/>
      <c r="T46" s="686"/>
      <c r="U46" s="686"/>
      <c r="V46" s="686"/>
      <c r="W46" s="686"/>
      <c r="X46" s="686"/>
      <c r="Y46" s="686"/>
      <c r="Z46" s="686"/>
      <c r="AA46" s="686"/>
      <c r="AB46" s="686"/>
      <c r="AC46" s="686"/>
      <c r="AD46" s="686"/>
    </row>
    <row r="47" spans="1:39" s="210" customFormat="1" ht="35.25" customHeight="1" thickBot="1" x14ac:dyDescent="0.2">
      <c r="A47" s="204"/>
      <c r="B47" s="585" t="s">
        <v>305</v>
      </c>
      <c r="C47" s="586"/>
      <c r="D47" s="586"/>
      <c r="E47" s="586"/>
      <c r="F47" s="586"/>
      <c r="G47" s="586"/>
      <c r="H47" s="586"/>
      <c r="I47" s="586"/>
      <c r="J47" s="587"/>
      <c r="K47" s="588"/>
      <c r="L47" s="589"/>
      <c r="M47" s="599" t="s">
        <v>306</v>
      </c>
      <c r="N47" s="590"/>
      <c r="O47" s="590"/>
      <c r="P47" s="590"/>
      <c r="Q47" s="590"/>
      <c r="R47" s="590"/>
      <c r="S47" s="590"/>
      <c r="T47" s="590"/>
      <c r="U47" s="590"/>
      <c r="V47" s="590"/>
      <c r="W47" s="590"/>
      <c r="X47" s="590"/>
      <c r="Y47" s="590"/>
      <c r="Z47" s="590"/>
      <c r="AA47" s="590"/>
      <c r="AB47" s="590"/>
      <c r="AC47" s="590"/>
      <c r="AD47" s="600"/>
      <c r="AE47" s="209"/>
      <c r="AF47" s="211"/>
      <c r="AG47" s="209"/>
      <c r="AH47" s="209"/>
      <c r="AI47" s="209"/>
      <c r="AJ47" s="209"/>
      <c r="AK47" s="209"/>
      <c r="AL47" s="209"/>
      <c r="AM47" s="209"/>
    </row>
    <row r="48" spans="1:39" s="59" customFormat="1" ht="107.25" customHeight="1" x14ac:dyDescent="0.15">
      <c r="B48" s="174" t="s">
        <v>63</v>
      </c>
      <c r="C48" s="690" t="s">
        <v>281</v>
      </c>
      <c r="D48" s="690"/>
      <c r="E48" s="690"/>
      <c r="F48" s="690"/>
      <c r="G48" s="690"/>
      <c r="H48" s="690"/>
      <c r="I48" s="691"/>
      <c r="J48" s="687"/>
      <c r="K48" s="688"/>
      <c r="L48" s="688"/>
      <c r="M48" s="688"/>
      <c r="N48" s="688"/>
      <c r="O48" s="688"/>
      <c r="P48" s="688"/>
      <c r="Q48" s="688"/>
      <c r="R48" s="688"/>
      <c r="S48" s="688"/>
      <c r="T48" s="688"/>
      <c r="U48" s="688"/>
      <c r="V48" s="688"/>
      <c r="W48" s="688"/>
      <c r="X48" s="688"/>
      <c r="Y48" s="688"/>
      <c r="Z48" s="688"/>
      <c r="AA48" s="688"/>
      <c r="AB48" s="688"/>
      <c r="AC48" s="688"/>
      <c r="AD48" s="689"/>
    </row>
    <row r="49" spans="1:42" s="59" customFormat="1" ht="107.25" customHeight="1" x14ac:dyDescent="0.15">
      <c r="B49" s="175" t="s">
        <v>90</v>
      </c>
      <c r="C49" s="692" t="s">
        <v>282</v>
      </c>
      <c r="D49" s="692"/>
      <c r="E49" s="692"/>
      <c r="F49" s="692"/>
      <c r="G49" s="692"/>
      <c r="H49" s="692"/>
      <c r="I49" s="693"/>
      <c r="J49" s="694"/>
      <c r="K49" s="695"/>
      <c r="L49" s="695"/>
      <c r="M49" s="695"/>
      <c r="N49" s="695"/>
      <c r="O49" s="695"/>
      <c r="P49" s="695"/>
      <c r="Q49" s="695"/>
      <c r="R49" s="695"/>
      <c r="S49" s="695"/>
      <c r="T49" s="695"/>
      <c r="U49" s="695"/>
      <c r="V49" s="695"/>
      <c r="W49" s="695"/>
      <c r="X49" s="695"/>
      <c r="Y49" s="695"/>
      <c r="Z49" s="695"/>
      <c r="AA49" s="695"/>
      <c r="AB49" s="695"/>
      <c r="AC49" s="695"/>
      <c r="AD49" s="696"/>
    </row>
    <row r="50" spans="1:42" s="59" customFormat="1" ht="107.25" customHeight="1" x14ac:dyDescent="0.15">
      <c r="B50" s="175" t="s">
        <v>91</v>
      </c>
      <c r="C50" s="692" t="s">
        <v>283</v>
      </c>
      <c r="D50" s="692"/>
      <c r="E50" s="692"/>
      <c r="F50" s="692"/>
      <c r="G50" s="692"/>
      <c r="H50" s="692"/>
      <c r="I50" s="693"/>
      <c r="J50" s="694"/>
      <c r="K50" s="695"/>
      <c r="L50" s="695"/>
      <c r="M50" s="695"/>
      <c r="N50" s="695"/>
      <c r="O50" s="695"/>
      <c r="P50" s="695"/>
      <c r="Q50" s="695"/>
      <c r="R50" s="695"/>
      <c r="S50" s="695"/>
      <c r="T50" s="695"/>
      <c r="U50" s="695"/>
      <c r="V50" s="695"/>
      <c r="W50" s="695"/>
      <c r="X50" s="695"/>
      <c r="Y50" s="695"/>
      <c r="Z50" s="695"/>
      <c r="AA50" s="695"/>
      <c r="AB50" s="695"/>
      <c r="AC50" s="695"/>
      <c r="AD50" s="696"/>
    </row>
    <row r="51" spans="1:42" s="59" customFormat="1" ht="107.25" customHeight="1" thickBot="1" x14ac:dyDescent="0.2">
      <c r="B51" s="176" t="s">
        <v>92</v>
      </c>
      <c r="C51" s="677" t="s">
        <v>284</v>
      </c>
      <c r="D51" s="677"/>
      <c r="E51" s="677"/>
      <c r="F51" s="677"/>
      <c r="G51" s="677"/>
      <c r="H51" s="677"/>
      <c r="I51" s="678"/>
      <c r="J51" s="672"/>
      <c r="K51" s="673"/>
      <c r="L51" s="673"/>
      <c r="M51" s="673"/>
      <c r="N51" s="673"/>
      <c r="O51" s="673"/>
      <c r="P51" s="673"/>
      <c r="Q51" s="673"/>
      <c r="R51" s="673"/>
      <c r="S51" s="673"/>
      <c r="T51" s="673"/>
      <c r="U51" s="673"/>
      <c r="V51" s="673"/>
      <c r="W51" s="673"/>
      <c r="X51" s="673"/>
      <c r="Y51" s="673"/>
      <c r="Z51" s="673"/>
      <c r="AA51" s="673"/>
      <c r="AB51" s="673"/>
      <c r="AC51" s="673"/>
      <c r="AD51" s="674"/>
    </row>
    <row r="52" spans="1:42" s="59" customFormat="1" x14ac:dyDescent="0.15"/>
    <row r="53" spans="1:42" s="6" customFormat="1" x14ac:dyDescent="0.15">
      <c r="B53" s="167" t="s">
        <v>285</v>
      </c>
      <c r="C53" s="177"/>
      <c r="D53" s="177"/>
      <c r="E53" s="177"/>
      <c r="F53" s="177"/>
      <c r="G53" s="177"/>
      <c r="H53" s="177"/>
      <c r="I53" s="177"/>
      <c r="J53" s="177"/>
    </row>
    <row r="54" spans="1:42" s="6" customFormat="1" x14ac:dyDescent="0.15">
      <c r="B54" s="178"/>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80"/>
    </row>
    <row r="55" spans="1:42" s="6" customFormat="1" x14ac:dyDescent="0.15">
      <c r="B55" s="181"/>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82"/>
    </row>
    <row r="56" spans="1:42" s="6" customFormat="1" x14ac:dyDescent="0.15">
      <c r="B56" s="181"/>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82"/>
    </row>
    <row r="57" spans="1:42" customFormat="1" ht="17.25" x14ac:dyDescent="0.15">
      <c r="A57" s="5"/>
      <c r="B57" s="183"/>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5"/>
      <c r="AE57" s="6"/>
      <c r="AF57" s="6"/>
      <c r="AG57" s="6"/>
      <c r="AH57" s="6"/>
    </row>
    <row r="58" spans="1:42" customFormat="1" ht="17.25" x14ac:dyDescent="0.15">
      <c r="A58" s="5"/>
      <c r="B58" s="186"/>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8"/>
      <c r="AE58" s="6"/>
      <c r="AF58" s="6"/>
      <c r="AG58" s="6"/>
      <c r="AH58" s="6"/>
    </row>
    <row r="59" spans="1:42" s="27"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8"/>
      <c r="AH59" s="86">
        <v>0.50347222222222399</v>
      </c>
      <c r="AP59" s="141"/>
    </row>
    <row r="60" spans="1:42" s="27"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6"/>
      <c r="AH60" s="86">
        <v>0.50694444444444597</v>
      </c>
      <c r="AP60" s="141"/>
    </row>
    <row r="61" spans="1:42" s="27"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6"/>
      <c r="AH61" s="86">
        <v>0.51041666666666896</v>
      </c>
      <c r="AP61" s="141"/>
    </row>
    <row r="62" spans="1:42" s="27"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6"/>
      <c r="AH62" s="86">
        <v>0.51388888888889095</v>
      </c>
      <c r="AP62" s="141"/>
    </row>
    <row r="63" spans="1:42" s="27"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6"/>
      <c r="AH63" s="86">
        <v>0.51736111111111305</v>
      </c>
      <c r="AP63" s="141"/>
    </row>
    <row r="64" spans="1:42" s="27"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6"/>
      <c r="AH64" s="86">
        <v>0.52083333333333504</v>
      </c>
      <c r="AP64" s="141"/>
    </row>
    <row r="65" spans="1:42" s="27"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6"/>
      <c r="AH65" s="86">
        <v>0.52430555555555802</v>
      </c>
      <c r="AP65" s="141"/>
    </row>
    <row r="66" spans="1:42" s="27"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6"/>
      <c r="AH66" s="86">
        <v>0.52777777777778001</v>
      </c>
      <c r="AP66" s="141"/>
    </row>
    <row r="67" spans="1:42" s="27"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6"/>
      <c r="AH67" s="86">
        <v>0.531250000000002</v>
      </c>
      <c r="AP67" s="141"/>
    </row>
    <row r="68" spans="1:42" s="27"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6"/>
      <c r="AH68" s="86">
        <v>0.53472222222222399</v>
      </c>
      <c r="AP68" s="141"/>
    </row>
    <row r="69" spans="1:42" s="27"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6"/>
      <c r="AH69" s="86">
        <v>0.53819444444444697</v>
      </c>
      <c r="AP69" s="141"/>
    </row>
    <row r="70" spans="1:42" s="27"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6"/>
      <c r="AH70" s="86">
        <v>0.54166666666666896</v>
      </c>
      <c r="AP70" s="141"/>
    </row>
    <row r="71" spans="1:42" s="27"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6"/>
      <c r="AH71" s="86">
        <v>0.54513888888889095</v>
      </c>
      <c r="AP71" s="141"/>
    </row>
    <row r="72" spans="1:42" s="27"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6"/>
      <c r="AH72" s="86">
        <v>0.54861111111111305</v>
      </c>
      <c r="AP72" s="141"/>
    </row>
    <row r="73" spans="1:42" s="27"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6"/>
      <c r="AH73" s="86">
        <v>0.55208333333333603</v>
      </c>
      <c r="AP73" s="141"/>
    </row>
    <row r="74" spans="1:42" s="27"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6"/>
      <c r="AH74" s="86">
        <v>0.55555555555555802</v>
      </c>
      <c r="AP74" s="141"/>
    </row>
    <row r="75" spans="1:42"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6"/>
      <c r="AH75" s="86">
        <v>0.55902777777778001</v>
      </c>
      <c r="AP75" s="141"/>
    </row>
    <row r="76" spans="1:42"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6"/>
      <c r="AH76" s="86">
        <v>0.562500000000003</v>
      </c>
      <c r="AP76" s="141"/>
    </row>
    <row r="77" spans="1:42"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6"/>
      <c r="AH77" s="86">
        <v>0.56597222222222499</v>
      </c>
      <c r="AP77" s="141"/>
    </row>
    <row r="78" spans="1:42"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6"/>
      <c r="AH78" s="86">
        <v>0.56944444444444697</v>
      </c>
      <c r="AP78" s="141"/>
    </row>
    <row r="79" spans="1:42"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6"/>
      <c r="AH79" s="86">
        <v>0.57291666666666896</v>
      </c>
      <c r="AP79" s="141"/>
    </row>
    <row r="80" spans="1:42"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6"/>
      <c r="AH80" s="86">
        <v>0.57638888888889195</v>
      </c>
      <c r="AP80" s="141"/>
    </row>
    <row r="81" spans="1:42"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6"/>
      <c r="AH81" s="86">
        <v>0.57986111111111405</v>
      </c>
      <c r="AP81" s="141"/>
    </row>
    <row r="82" spans="1:42"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6"/>
      <c r="AH82" s="86">
        <v>0.58333333333333603</v>
      </c>
      <c r="AP82" s="141"/>
    </row>
    <row r="83" spans="1:42"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6"/>
      <c r="AH83" s="86">
        <v>0.58680555555555802</v>
      </c>
      <c r="AP83" s="141"/>
    </row>
    <row r="84" spans="1:42"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6"/>
      <c r="AH84" s="86">
        <v>0.59027777777778101</v>
      </c>
      <c r="AP84" s="141"/>
    </row>
    <row r="85" spans="1:42"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6"/>
      <c r="AH85" s="86">
        <v>0.593750000000003</v>
      </c>
      <c r="AP85" s="141"/>
    </row>
    <row r="86" spans="1:42"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6"/>
      <c r="AH86" s="86">
        <v>0.59722222222222499</v>
      </c>
      <c r="AP86" s="141"/>
    </row>
    <row r="87" spans="1:42"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6"/>
      <c r="AH87" s="86">
        <v>0.60069444444444697</v>
      </c>
      <c r="AP87" s="141"/>
    </row>
    <row r="88" spans="1:42"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6"/>
      <c r="AH88" s="86">
        <v>0.60416666666666996</v>
      </c>
      <c r="AP88" s="141"/>
    </row>
    <row r="89" spans="1:42"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6"/>
      <c r="AH89" s="86">
        <v>0.60763888888889195</v>
      </c>
      <c r="AP89" s="141"/>
    </row>
    <row r="90" spans="1:42"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6"/>
      <c r="AH90" s="86">
        <v>0.61111111111111405</v>
      </c>
      <c r="AP90" s="141"/>
    </row>
    <row r="91" spans="1:42"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H91" s="86">
        <v>0.61458333333333603</v>
      </c>
      <c r="AP91" s="141"/>
    </row>
    <row r="92" spans="1:42"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6"/>
      <c r="AH92" s="86">
        <v>0.61805555555555902</v>
      </c>
      <c r="AP92" s="141"/>
    </row>
    <row r="93" spans="1:42"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6"/>
      <c r="AH93" s="86">
        <v>0.62152777777778101</v>
      </c>
      <c r="AP93" s="141"/>
    </row>
    <row r="94" spans="1:42"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6"/>
      <c r="AH94" s="86">
        <v>0.625000000000003</v>
      </c>
      <c r="AP94" s="141"/>
    </row>
    <row r="95" spans="1:42"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6"/>
      <c r="AH95" s="86">
        <v>0.62847222222222598</v>
      </c>
      <c r="AP95" s="141"/>
    </row>
    <row r="96" spans="1:42"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6"/>
      <c r="AH96" s="86">
        <v>0.63194444444444797</v>
      </c>
      <c r="AP96" s="141"/>
    </row>
    <row r="97" spans="1:42"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6"/>
      <c r="AH97" s="86">
        <v>0.63541666666666996</v>
      </c>
      <c r="AP97" s="141"/>
    </row>
    <row r="98" spans="1:42"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6"/>
      <c r="AH98" s="86">
        <v>0.63888888888889195</v>
      </c>
      <c r="AP98" s="141"/>
    </row>
    <row r="99" spans="1:42"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6"/>
      <c r="AH99" s="86">
        <v>0.64236111111111505</v>
      </c>
      <c r="AP99" s="141"/>
    </row>
    <row r="100" spans="1:42"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6"/>
      <c r="AH100" s="86">
        <v>0.64583333333333703</v>
      </c>
      <c r="AP100" s="141"/>
    </row>
    <row r="101" spans="1:42"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6"/>
      <c r="AH101" s="86">
        <v>0.64930555555555902</v>
      </c>
      <c r="AP101" s="141"/>
    </row>
    <row r="102" spans="1:42"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6"/>
      <c r="AH102" s="86">
        <v>0.65277777777778101</v>
      </c>
      <c r="AP102" s="141"/>
    </row>
    <row r="103" spans="1:42"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6"/>
      <c r="AH103" s="86">
        <v>0.656250000000004</v>
      </c>
      <c r="AP103" s="141"/>
    </row>
    <row r="104" spans="1:42"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6"/>
      <c r="AH104" s="86">
        <v>0.65972222222222598</v>
      </c>
      <c r="AP104" s="141"/>
    </row>
    <row r="105" spans="1:42"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6"/>
      <c r="AH105" s="86">
        <v>0.66319444444444797</v>
      </c>
      <c r="AP105" s="141"/>
    </row>
    <row r="106" spans="1:42"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6"/>
      <c r="AH106" s="86">
        <v>0.66666666666666996</v>
      </c>
      <c r="AP106" s="141"/>
    </row>
    <row r="107" spans="1:42"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6"/>
      <c r="AH107" s="86">
        <v>0.67013888888889295</v>
      </c>
      <c r="AP107" s="141"/>
    </row>
    <row r="108" spans="1:42"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6"/>
      <c r="AH108" s="86">
        <v>0.67361111111111505</v>
      </c>
      <c r="AP108" s="141"/>
    </row>
    <row r="109" spans="1:42"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6"/>
      <c r="AH109" s="86">
        <v>0.67708333333333703</v>
      </c>
      <c r="AP109" s="141"/>
    </row>
    <row r="110" spans="1:42"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6"/>
      <c r="AH110" s="86">
        <v>0.68055555555556002</v>
      </c>
      <c r="AP110" s="141"/>
    </row>
    <row r="111" spans="1:42"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6"/>
      <c r="AH111" s="86">
        <v>0.68402777777778201</v>
      </c>
      <c r="AP111" s="141"/>
    </row>
    <row r="112" spans="1:42"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6"/>
      <c r="AH112" s="86">
        <v>0.687500000000004</v>
      </c>
      <c r="AP112" s="141"/>
    </row>
    <row r="113" spans="1:42"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6"/>
      <c r="AH113" s="86">
        <v>0.69097222222222598</v>
      </c>
      <c r="AP113" s="141"/>
    </row>
    <row r="114" spans="1:42"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6"/>
      <c r="AH114" s="86">
        <v>0.69444444444444897</v>
      </c>
      <c r="AP114" s="141"/>
    </row>
    <row r="115" spans="1:42"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6"/>
      <c r="AH115" s="86">
        <v>0.69791666666667096</v>
      </c>
      <c r="AP115" s="141"/>
    </row>
    <row r="116" spans="1:42"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6"/>
      <c r="AH116" s="86">
        <v>0.70138888888889295</v>
      </c>
      <c r="AP116" s="141"/>
    </row>
    <row r="117" spans="1:42"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6"/>
      <c r="AH117" s="86">
        <v>0.70486111111111505</v>
      </c>
      <c r="AP117" s="141"/>
    </row>
    <row r="118" spans="1:42"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6"/>
      <c r="AH118" s="86">
        <v>0.70833333333333803</v>
      </c>
      <c r="AP118" s="141"/>
    </row>
    <row r="119" spans="1:42"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6"/>
      <c r="AH119" s="86">
        <v>0.71180555555556002</v>
      </c>
      <c r="AP119" s="141"/>
    </row>
    <row r="120" spans="1:42"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6"/>
      <c r="AH120" s="86">
        <v>0.71527777777778201</v>
      </c>
      <c r="AP120" s="141"/>
    </row>
    <row r="121" spans="1:42"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6"/>
      <c r="AH121" s="86">
        <v>0.718750000000004</v>
      </c>
      <c r="AP121" s="141"/>
    </row>
    <row r="122" spans="1:42"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6"/>
      <c r="AH122" s="86">
        <v>0.72222222222222698</v>
      </c>
      <c r="AP122" s="141"/>
    </row>
    <row r="123" spans="1:42"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6"/>
      <c r="AH123" s="86">
        <v>0.72569444444444897</v>
      </c>
      <c r="AP123" s="141"/>
    </row>
    <row r="124" spans="1:42"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6"/>
      <c r="AH124" s="86">
        <v>0.72916666666667096</v>
      </c>
      <c r="AP124" s="141"/>
    </row>
    <row r="125" spans="1:42"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6"/>
      <c r="AH125" s="86">
        <v>0.73263888888889395</v>
      </c>
      <c r="AP125" s="141"/>
    </row>
    <row r="126" spans="1:42"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6"/>
      <c r="AH126" s="86">
        <v>0.73611111111111605</v>
      </c>
      <c r="AP126" s="141"/>
    </row>
    <row r="127" spans="1:42"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6"/>
      <c r="AH127" s="86">
        <v>0.73958333333333803</v>
      </c>
      <c r="AP127" s="141"/>
    </row>
    <row r="128" spans="1:42"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6"/>
      <c r="AH128" s="86">
        <v>0.74305555555556002</v>
      </c>
      <c r="AP128" s="141"/>
    </row>
    <row r="129" spans="1:42"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6"/>
      <c r="AH129" s="86">
        <v>0.74652777777778301</v>
      </c>
      <c r="AP129" s="141"/>
    </row>
    <row r="130" spans="1:42"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6"/>
      <c r="AH130" s="86">
        <v>0.750000000000005</v>
      </c>
      <c r="AP130" s="141"/>
    </row>
    <row r="131" spans="1:42" s="27"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6"/>
      <c r="AH131" s="86">
        <v>0.75347222222222698</v>
      </c>
      <c r="AP131" s="141"/>
    </row>
    <row r="132" spans="1:42" s="27"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6"/>
      <c r="AH132" s="86">
        <v>0.75694444444444897</v>
      </c>
      <c r="AP132" s="141"/>
    </row>
    <row r="133" spans="1:42" s="27"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6"/>
      <c r="AH133" s="86">
        <v>0.76041666666667196</v>
      </c>
      <c r="AP133" s="141"/>
    </row>
    <row r="134" spans="1:42" s="27"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6"/>
      <c r="AH134" s="86">
        <v>0.76388888888889395</v>
      </c>
      <c r="AP134" s="141"/>
    </row>
    <row r="135" spans="1:42" s="27" customFormat="1" x14ac:dyDescent="0.1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H135" s="86">
        <v>0.76736111111111605</v>
      </c>
      <c r="AP135" s="141"/>
    </row>
    <row r="136" spans="1:42" s="27" customFormat="1" x14ac:dyDescent="0.1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H136" s="86">
        <v>0.77083333333333803</v>
      </c>
      <c r="AP136" s="141"/>
    </row>
    <row r="137" spans="1:42" s="27" customFormat="1" x14ac:dyDescent="0.1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H137" s="86">
        <v>0.77430555555556102</v>
      </c>
      <c r="AP137" s="141"/>
    </row>
    <row r="138" spans="1:42" s="27" customFormat="1" x14ac:dyDescent="0.1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H138" s="86">
        <v>0.77777777777778301</v>
      </c>
      <c r="AP138" s="141"/>
    </row>
    <row r="139" spans="1:42" s="27" customFormat="1" x14ac:dyDescent="0.1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H139" s="86">
        <v>0.781250000000005</v>
      </c>
      <c r="AP139" s="141"/>
    </row>
    <row r="140" spans="1:42" s="27" customFormat="1"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H140" s="86">
        <v>0.78472222222222798</v>
      </c>
      <c r="AP140" s="141"/>
    </row>
    <row r="141" spans="1:42" s="27" customForma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H141" s="86">
        <v>0.78819444444444997</v>
      </c>
      <c r="AP141" s="141"/>
    </row>
    <row r="142" spans="1:42" s="27"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H142" s="86">
        <v>0.79166666666667196</v>
      </c>
      <c r="AP142" s="141"/>
    </row>
  </sheetData>
  <mergeCells count="106">
    <mergeCell ref="C22:P22"/>
    <mergeCell ref="Q22:S22"/>
    <mergeCell ref="T22:V22"/>
    <mergeCell ref="C18:P18"/>
    <mergeCell ref="Q18:S18"/>
    <mergeCell ref="T21:V21"/>
    <mergeCell ref="W21:Y21"/>
    <mergeCell ref="C51:I51"/>
    <mergeCell ref="J51:AD51"/>
    <mergeCell ref="C48:I48"/>
    <mergeCell ref="J48:AD48"/>
    <mergeCell ref="C49:I49"/>
    <mergeCell ref="J49:AD49"/>
    <mergeCell ref="C50:I50"/>
    <mergeCell ref="J50:AD50"/>
    <mergeCell ref="E42:U42"/>
    <mergeCell ref="V42:X43"/>
    <mergeCell ref="Y42:AC43"/>
    <mergeCell ref="B45:I46"/>
    <mergeCell ref="J45:AD46"/>
    <mergeCell ref="B47:I47"/>
    <mergeCell ref="J47:L47"/>
    <mergeCell ref="M47:AD47"/>
    <mergeCell ref="T18:V18"/>
    <mergeCell ref="B3:AD3"/>
    <mergeCell ref="E6:AD6"/>
    <mergeCell ref="E7:AD7"/>
    <mergeCell ref="B11:C12"/>
    <mergeCell ref="D11:F12"/>
    <mergeCell ref="N11:R12"/>
    <mergeCell ref="J11:M12"/>
    <mergeCell ref="AN16:AO16"/>
    <mergeCell ref="Z16:AD16"/>
    <mergeCell ref="AN14:AO14"/>
    <mergeCell ref="AJ16:AK16"/>
    <mergeCell ref="T16:V16"/>
    <mergeCell ref="W16:Y16"/>
    <mergeCell ref="Z14:AD15"/>
    <mergeCell ref="AI14:AI15"/>
    <mergeCell ref="T14:V15"/>
    <mergeCell ref="W14:Y15"/>
    <mergeCell ref="AJ14:AK14"/>
    <mergeCell ref="B6:D6"/>
    <mergeCell ref="T11:V12"/>
    <mergeCell ref="W11:AD12"/>
    <mergeCell ref="B14:P15"/>
    <mergeCell ref="Q14:S15"/>
    <mergeCell ref="B16:P16"/>
    <mergeCell ref="Q24:S24"/>
    <mergeCell ref="T24:V24"/>
    <mergeCell ref="W24:Y24"/>
    <mergeCell ref="Z24:AD24"/>
    <mergeCell ref="C24:P24"/>
    <mergeCell ref="C21:P21"/>
    <mergeCell ref="Q21:S21"/>
    <mergeCell ref="W26:Y26"/>
    <mergeCell ref="B28:AD28"/>
    <mergeCell ref="C25:P25"/>
    <mergeCell ref="Q25:S25"/>
    <mergeCell ref="T25:V25"/>
    <mergeCell ref="W25:Y25"/>
    <mergeCell ref="Z25:AD25"/>
    <mergeCell ref="C26:P26"/>
    <mergeCell ref="Z26:AD26"/>
    <mergeCell ref="Z23:AD23"/>
    <mergeCell ref="Q23:S23"/>
    <mergeCell ref="T23:V23"/>
    <mergeCell ref="Z21:AD21"/>
    <mergeCell ref="W22:Y22"/>
    <mergeCell ref="Z22:AD22"/>
    <mergeCell ref="C23:P23"/>
    <mergeCell ref="W23:Y23"/>
    <mergeCell ref="AL14:AM14"/>
    <mergeCell ref="AL16:AM16"/>
    <mergeCell ref="Q16:S16"/>
    <mergeCell ref="C19:P19"/>
    <mergeCell ref="Q19:S19"/>
    <mergeCell ref="T19:V19"/>
    <mergeCell ref="W19:Y19"/>
    <mergeCell ref="Z19:AD19"/>
    <mergeCell ref="C20:P20"/>
    <mergeCell ref="Z17:AD17"/>
    <mergeCell ref="T17:V17"/>
    <mergeCell ref="W17:Y17"/>
    <mergeCell ref="Q20:S20"/>
    <mergeCell ref="T20:V20"/>
    <mergeCell ref="W20:Y20"/>
    <mergeCell ref="Z20:AD20"/>
    <mergeCell ref="C17:P17"/>
    <mergeCell ref="Q17:S17"/>
    <mergeCell ref="W18:Y18"/>
    <mergeCell ref="Z18:AD18"/>
    <mergeCell ref="B42:C43"/>
    <mergeCell ref="D40:F41"/>
    <mergeCell ref="J40:M41"/>
    <mergeCell ref="N40:R41"/>
    <mergeCell ref="T40:V41"/>
    <mergeCell ref="W40:AD41"/>
    <mergeCell ref="Q26:S26"/>
    <mergeCell ref="T26:V26"/>
    <mergeCell ref="B32:AC32"/>
    <mergeCell ref="B35:C35"/>
    <mergeCell ref="B36:C36"/>
    <mergeCell ref="D36:AD36"/>
    <mergeCell ref="B29:AD29"/>
    <mergeCell ref="B40:C41"/>
  </mergeCells>
  <phoneticPr fontId="8"/>
  <dataValidations count="1">
    <dataValidation type="list" showInputMessage="1" showErrorMessage="1" sqref="Q17:Y26" xr:uid="{00000000-0002-0000-1600-000000000000}">
      <formula1>"1,2,3,4"</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29" max="30" man="1"/>
  </row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0">
    <tabColor theme="7" tint="0.39997558519241921"/>
  </sheetPr>
  <dimension ref="A1:AT145"/>
  <sheetViews>
    <sheetView showGridLines="0" view="pageBreakPreview" zoomScaleNormal="100" zoomScaleSheetLayoutView="100" workbookViewId="0">
      <selection activeCell="W11" sqref="W11:AD12"/>
    </sheetView>
  </sheetViews>
  <sheetFormatPr defaultRowHeight="13.5" x14ac:dyDescent="0.15"/>
  <cols>
    <col min="1" max="1" width="1.875" style="6" customWidth="1"/>
    <col min="2" max="2" width="3.25" style="6" customWidth="1"/>
    <col min="3" max="4" width="3.375" style="6" customWidth="1"/>
    <col min="5" max="9" width="2.25" style="6" customWidth="1"/>
    <col min="10" max="11" width="4.5" style="6" customWidth="1"/>
    <col min="12" max="15" width="2.25" style="6" customWidth="1"/>
    <col min="16" max="17" width="2.125" style="6" customWidth="1"/>
    <col min="18" max="28" width="2.25" style="6" customWidth="1"/>
    <col min="29" max="29" width="7.875" style="6" customWidth="1"/>
    <col min="30" max="30" width="9" style="6"/>
    <col min="31" max="31" width="1.875" style="6" customWidth="1"/>
    <col min="32" max="32" width="9" style="6"/>
    <col min="33" max="34" width="8.5" style="27" hidden="1" customWidth="1"/>
    <col min="35" max="35" width="3.875" style="27" hidden="1" customWidth="1"/>
    <col min="36" max="41" width="8.5" style="27" hidden="1" customWidth="1"/>
    <col min="42" max="16384" width="9" style="141"/>
  </cols>
  <sheetData>
    <row r="1" spans="1:46" s="6" customFormat="1" ht="21" x14ac:dyDescent="0.15">
      <c r="A1" s="1"/>
      <c r="B1" s="2" t="s">
        <v>19</v>
      </c>
      <c r="C1" s="3"/>
      <c r="D1" s="3"/>
      <c r="E1" s="3"/>
      <c r="F1" s="3"/>
      <c r="G1" s="3"/>
      <c r="H1" s="3"/>
      <c r="I1" s="3"/>
      <c r="J1" s="1"/>
      <c r="K1" s="1"/>
      <c r="L1" s="1"/>
      <c r="M1" s="1"/>
      <c r="N1" s="1"/>
      <c r="O1" s="1"/>
      <c r="P1" s="1"/>
      <c r="Q1" s="1"/>
      <c r="R1" s="1"/>
      <c r="S1" s="1"/>
      <c r="T1" s="1"/>
      <c r="U1" s="1"/>
      <c r="V1" s="1"/>
      <c r="W1" s="1"/>
      <c r="X1" s="1"/>
      <c r="Y1" s="1"/>
      <c r="Z1" s="1"/>
      <c r="AA1" s="1"/>
      <c r="AB1" s="1"/>
      <c r="AC1" s="1"/>
      <c r="AD1" s="4"/>
      <c r="AE1" s="1"/>
      <c r="AF1" s="5"/>
      <c r="AT1" s="164" t="s">
        <v>274</v>
      </c>
    </row>
    <row r="2" spans="1:46" s="59" customFormat="1" ht="3" customHeight="1" x14ac:dyDescent="0.15">
      <c r="B2" s="60"/>
      <c r="AF2" s="61"/>
    </row>
    <row r="3" spans="1:46" s="59" customFormat="1" ht="42" customHeight="1" x14ac:dyDescent="0.15">
      <c r="B3" s="601" t="s">
        <v>143</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147"/>
      <c r="AF3" s="63"/>
    </row>
    <row r="4" spans="1:46" s="59" customFormat="1" ht="7.5" customHeight="1" x14ac:dyDescent="0.15">
      <c r="B4" s="147"/>
      <c r="C4" s="147"/>
      <c r="D4" s="160"/>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63"/>
    </row>
    <row r="5" spans="1:46" s="59" customFormat="1" ht="7.5" customHeight="1" x14ac:dyDescent="0.15">
      <c r="A5" s="64"/>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66"/>
      <c r="AF5" s="61"/>
      <c r="AG5" s="67"/>
      <c r="AH5" s="67"/>
      <c r="AI5" s="67"/>
      <c r="AJ5" s="67"/>
      <c r="AK5" s="67"/>
      <c r="AL5" s="67"/>
      <c r="AM5" s="67"/>
      <c r="AN5" s="67"/>
      <c r="AO5" s="67"/>
    </row>
    <row r="6" spans="1:46" s="59" customFormat="1" ht="18.75" customHeight="1" x14ac:dyDescent="0.15">
      <c r="A6" s="64"/>
      <c r="B6" s="612" t="s">
        <v>20</v>
      </c>
      <c r="C6" s="613"/>
      <c r="D6" s="613"/>
      <c r="E6" s="602" t="s">
        <v>336</v>
      </c>
      <c r="F6" s="602"/>
      <c r="G6" s="602"/>
      <c r="H6" s="602"/>
      <c r="I6" s="602"/>
      <c r="J6" s="602"/>
      <c r="K6" s="602"/>
      <c r="L6" s="602"/>
      <c r="M6" s="602"/>
      <c r="N6" s="602"/>
      <c r="O6" s="602"/>
      <c r="P6" s="602"/>
      <c r="Q6" s="602"/>
      <c r="R6" s="602"/>
      <c r="S6" s="602"/>
      <c r="T6" s="602"/>
      <c r="U6" s="602"/>
      <c r="V6" s="602"/>
      <c r="W6" s="602"/>
      <c r="X6" s="602"/>
      <c r="Y6" s="602"/>
      <c r="Z6" s="602"/>
      <c r="AA6" s="602"/>
      <c r="AB6" s="602"/>
      <c r="AC6" s="602"/>
      <c r="AD6" s="603"/>
      <c r="AF6" s="61"/>
      <c r="AG6" s="67"/>
      <c r="AH6" s="67"/>
      <c r="AI6" s="67"/>
      <c r="AJ6" s="67"/>
      <c r="AK6" s="67"/>
      <c r="AP6" s="59" t="s">
        <v>97</v>
      </c>
    </row>
    <row r="7" spans="1:46" s="59" customFormat="1" ht="32.1" customHeight="1" x14ac:dyDescent="0.15">
      <c r="A7" s="64"/>
      <c r="B7" s="166" t="s">
        <v>251</v>
      </c>
      <c r="C7" s="166"/>
      <c r="D7" s="162"/>
      <c r="E7" s="619" t="s">
        <v>259</v>
      </c>
      <c r="F7" s="619"/>
      <c r="G7" s="619"/>
      <c r="H7" s="619"/>
      <c r="I7" s="619"/>
      <c r="J7" s="619"/>
      <c r="K7" s="619"/>
      <c r="L7" s="619"/>
      <c r="M7" s="619"/>
      <c r="N7" s="619"/>
      <c r="O7" s="619"/>
      <c r="P7" s="619"/>
      <c r="Q7" s="619"/>
      <c r="R7" s="619"/>
      <c r="S7" s="619"/>
      <c r="T7" s="619"/>
      <c r="U7" s="619"/>
      <c r="V7" s="619"/>
      <c r="W7" s="619"/>
      <c r="X7" s="619"/>
      <c r="Y7" s="619"/>
      <c r="Z7" s="619"/>
      <c r="AA7" s="619"/>
      <c r="AB7" s="619"/>
      <c r="AC7" s="619"/>
      <c r="AD7" s="620"/>
      <c r="AF7" s="61"/>
      <c r="AJ7" s="67"/>
      <c r="AK7" s="67"/>
      <c r="AL7" s="67"/>
      <c r="AM7" s="67"/>
      <c r="AN7" s="67"/>
      <c r="AO7" s="67"/>
    </row>
    <row r="8" spans="1:46" s="59" customFormat="1" ht="7.5" customHeight="1" x14ac:dyDescent="0.15">
      <c r="A8" s="64"/>
      <c r="B8" s="68"/>
      <c r="C8" s="69"/>
      <c r="D8" s="69"/>
      <c r="E8" s="69"/>
      <c r="F8" s="69"/>
      <c r="G8" s="69"/>
      <c r="H8" s="69"/>
      <c r="I8" s="69"/>
      <c r="J8" s="68"/>
      <c r="K8" s="69"/>
      <c r="L8" s="69"/>
      <c r="M8" s="69"/>
      <c r="N8" s="69"/>
      <c r="O8" s="69"/>
      <c r="P8" s="69"/>
      <c r="Q8" s="69"/>
      <c r="R8" s="69"/>
      <c r="S8" s="69"/>
      <c r="T8" s="69"/>
      <c r="U8" s="69"/>
      <c r="V8" s="69"/>
      <c r="W8" s="69"/>
      <c r="X8" s="69"/>
      <c r="Y8" s="69"/>
      <c r="Z8" s="69"/>
      <c r="AA8" s="69"/>
      <c r="AB8" s="69"/>
      <c r="AC8" s="69"/>
      <c r="AD8" s="70"/>
      <c r="AF8" s="61"/>
    </row>
    <row r="9" spans="1:46" s="59" customFormat="1" ht="7.5" customHeight="1" x14ac:dyDescent="0.15">
      <c r="AF9" s="61"/>
    </row>
    <row r="10" spans="1:46" s="72" customFormat="1" ht="3.75" customHeight="1" thickBot="1" x14ac:dyDescent="0.2">
      <c r="B10" s="73"/>
      <c r="C10" s="73"/>
      <c r="D10" s="73"/>
      <c r="E10" s="163"/>
      <c r="F10" s="73"/>
      <c r="G10" s="73"/>
      <c r="H10" s="73"/>
      <c r="I10" s="73"/>
      <c r="J10" s="163"/>
      <c r="K10" s="163"/>
      <c r="L10" s="163"/>
      <c r="M10" s="73"/>
      <c r="N10" s="73"/>
      <c r="O10" s="73"/>
      <c r="P10" s="163"/>
      <c r="Q10" s="163"/>
      <c r="R10" s="163"/>
      <c r="S10" s="163"/>
      <c r="T10" s="73"/>
      <c r="U10" s="73"/>
      <c r="V10" s="73"/>
      <c r="W10" s="73"/>
      <c r="X10" s="73"/>
      <c r="Y10" s="73"/>
      <c r="Z10" s="73"/>
      <c r="AA10" s="73"/>
      <c r="AB10" s="75"/>
      <c r="AC10" s="163"/>
      <c r="AD10" s="163"/>
      <c r="AG10" s="59"/>
      <c r="AH10" s="59"/>
    </row>
    <row r="11" spans="1:46" s="59" customFormat="1" ht="18.75" customHeight="1" x14ac:dyDescent="0.15">
      <c r="B11" s="615"/>
      <c r="C11" s="615"/>
      <c r="D11" s="627"/>
      <c r="E11" s="627"/>
      <c r="F11" s="627"/>
      <c r="J11" s="614" t="s">
        <v>1</v>
      </c>
      <c r="K11" s="614"/>
      <c r="L11" s="614"/>
      <c r="M11" s="630"/>
      <c r="N11" s="621" t="str">
        <f>IF(ISBLANK(シート1!H4),"",シート1!H4)</f>
        <v/>
      </c>
      <c r="O11" s="622"/>
      <c r="P11" s="622"/>
      <c r="Q11" s="622"/>
      <c r="R11" s="623"/>
      <c r="T11" s="614" t="s">
        <v>0</v>
      </c>
      <c r="U11" s="614"/>
      <c r="V11" s="614"/>
      <c r="W11" s="679" t="str">
        <f>IF(ISBLANK(シート1!L4),"",シート1!L4)</f>
        <v/>
      </c>
      <c r="X11" s="680"/>
      <c r="Y11" s="680"/>
      <c r="Z11" s="680"/>
      <c r="AA11" s="680"/>
      <c r="AB11" s="680"/>
      <c r="AC11" s="680"/>
      <c r="AD11" s="681"/>
      <c r="AE11" s="172"/>
      <c r="AF11" s="172"/>
    </row>
    <row r="12" spans="1:46" s="59" customFormat="1" ht="18.75" customHeight="1" thickBot="1" x14ac:dyDescent="0.2">
      <c r="B12" s="615"/>
      <c r="C12" s="615"/>
      <c r="D12" s="627"/>
      <c r="E12" s="627"/>
      <c r="F12" s="627"/>
      <c r="J12" s="614"/>
      <c r="K12" s="614"/>
      <c r="L12" s="614"/>
      <c r="M12" s="630"/>
      <c r="N12" s="624"/>
      <c r="O12" s="625"/>
      <c r="P12" s="625"/>
      <c r="Q12" s="625"/>
      <c r="R12" s="626"/>
      <c r="T12" s="614"/>
      <c r="U12" s="614"/>
      <c r="V12" s="614"/>
      <c r="W12" s="682"/>
      <c r="X12" s="683"/>
      <c r="Y12" s="683"/>
      <c r="Z12" s="683"/>
      <c r="AA12" s="683"/>
      <c r="AB12" s="683"/>
      <c r="AC12" s="683"/>
      <c r="AD12" s="684"/>
      <c r="AE12" s="172"/>
      <c r="AF12" s="172"/>
    </row>
    <row r="13" spans="1:46" s="59" customFormat="1" x14ac:dyDescent="0.15">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row>
    <row r="14" spans="1:46" s="59" customFormat="1" ht="22.5" customHeight="1" x14ac:dyDescent="0.15">
      <c r="A14" s="61"/>
      <c r="B14" s="639" t="s">
        <v>23</v>
      </c>
      <c r="C14" s="640"/>
      <c r="D14" s="640"/>
      <c r="E14" s="640"/>
      <c r="F14" s="640"/>
      <c r="G14" s="640"/>
      <c r="H14" s="640"/>
      <c r="I14" s="640"/>
      <c r="J14" s="640"/>
      <c r="K14" s="640"/>
      <c r="L14" s="640"/>
      <c r="M14" s="640"/>
      <c r="N14" s="640"/>
      <c r="O14" s="640"/>
      <c r="P14" s="641"/>
      <c r="Q14" s="605" t="s">
        <v>121</v>
      </c>
      <c r="R14" s="606"/>
      <c r="S14" s="607"/>
      <c r="T14" s="605" t="s">
        <v>120</v>
      </c>
      <c r="U14" s="606"/>
      <c r="V14" s="607"/>
      <c r="W14" s="605" t="s">
        <v>128</v>
      </c>
      <c r="X14" s="606"/>
      <c r="Y14" s="607"/>
      <c r="Z14" s="638" t="s">
        <v>25</v>
      </c>
      <c r="AA14" s="638"/>
      <c r="AB14" s="638"/>
      <c r="AC14" s="638"/>
      <c r="AD14" s="638"/>
      <c r="AE14" s="61"/>
      <c r="AF14" s="104"/>
      <c r="AG14" s="76" t="s">
        <v>10</v>
      </c>
      <c r="AH14" s="76" t="s">
        <v>21</v>
      </c>
      <c r="AI14" s="633"/>
      <c r="AJ14" s="635" t="s">
        <v>34</v>
      </c>
      <c r="AK14" s="636"/>
      <c r="AL14" s="635" t="s">
        <v>24</v>
      </c>
      <c r="AM14" s="636"/>
      <c r="AN14" s="635" t="s">
        <v>33</v>
      </c>
      <c r="AO14" s="636"/>
    </row>
    <row r="15" spans="1:46" s="59" customFormat="1" ht="22.5" customHeight="1" thickBot="1" x14ac:dyDescent="0.2">
      <c r="A15" s="61"/>
      <c r="B15" s="642"/>
      <c r="C15" s="643"/>
      <c r="D15" s="643"/>
      <c r="E15" s="643"/>
      <c r="F15" s="643"/>
      <c r="G15" s="643"/>
      <c r="H15" s="643"/>
      <c r="I15" s="643"/>
      <c r="J15" s="643"/>
      <c r="K15" s="643"/>
      <c r="L15" s="643"/>
      <c r="M15" s="643"/>
      <c r="N15" s="643"/>
      <c r="O15" s="643"/>
      <c r="P15" s="644"/>
      <c r="Q15" s="608"/>
      <c r="R15" s="609"/>
      <c r="S15" s="610"/>
      <c r="T15" s="608"/>
      <c r="U15" s="609"/>
      <c r="V15" s="610"/>
      <c r="W15" s="608"/>
      <c r="X15" s="609"/>
      <c r="Y15" s="610"/>
      <c r="Z15" s="638"/>
      <c r="AA15" s="638"/>
      <c r="AB15" s="638"/>
      <c r="AC15" s="638"/>
      <c r="AD15" s="638"/>
      <c r="AE15" s="61"/>
      <c r="AF15" s="104"/>
      <c r="AG15" s="77"/>
      <c r="AH15" s="78" t="s">
        <v>22</v>
      </c>
      <c r="AI15" s="634"/>
      <c r="AJ15" s="79" t="s">
        <v>35</v>
      </c>
      <c r="AK15" s="80" t="s">
        <v>36</v>
      </c>
      <c r="AL15" s="79" t="s">
        <v>35</v>
      </c>
      <c r="AM15" s="81" t="s">
        <v>36</v>
      </c>
      <c r="AN15" s="82" t="s">
        <v>37</v>
      </c>
      <c r="AO15" s="81" t="s">
        <v>36</v>
      </c>
    </row>
    <row r="16" spans="1:46" s="59" customFormat="1" ht="30" customHeight="1" thickBot="1" x14ac:dyDescent="0.2">
      <c r="A16" s="61"/>
      <c r="B16" s="631" t="s">
        <v>98</v>
      </c>
      <c r="C16" s="632"/>
      <c r="D16" s="632"/>
      <c r="E16" s="632"/>
      <c r="F16" s="632"/>
      <c r="G16" s="632"/>
      <c r="H16" s="632"/>
      <c r="I16" s="632"/>
      <c r="J16" s="632"/>
      <c r="K16" s="632"/>
      <c r="L16" s="632"/>
      <c r="M16" s="632"/>
      <c r="N16" s="632"/>
      <c r="O16" s="632"/>
      <c r="P16" s="632"/>
      <c r="Q16" s="510"/>
      <c r="R16" s="511"/>
      <c r="S16" s="512"/>
      <c r="T16" s="645"/>
      <c r="U16" s="511"/>
      <c r="V16" s="512"/>
      <c r="W16" s="645"/>
      <c r="X16" s="511"/>
      <c r="Y16" s="646"/>
      <c r="Z16" s="647"/>
      <c r="AA16" s="648"/>
      <c r="AB16" s="648"/>
      <c r="AC16" s="648"/>
      <c r="AD16" s="648"/>
      <c r="AE16" s="61"/>
      <c r="AG16" s="76" t="s">
        <v>10</v>
      </c>
      <c r="AH16" s="76" t="s">
        <v>21</v>
      </c>
      <c r="AI16" s="148"/>
      <c r="AJ16" s="635" t="s">
        <v>34</v>
      </c>
      <c r="AK16" s="636"/>
      <c r="AL16" s="635" t="s">
        <v>24</v>
      </c>
      <c r="AM16" s="636"/>
      <c r="AN16" s="635" t="s">
        <v>33</v>
      </c>
      <c r="AO16" s="636"/>
    </row>
    <row r="17" spans="1:41" ht="42" customHeight="1" x14ac:dyDescent="0.15">
      <c r="A17" s="61"/>
      <c r="B17" s="84" t="s">
        <v>26</v>
      </c>
      <c r="C17" s="628" t="s">
        <v>212</v>
      </c>
      <c r="D17" s="629"/>
      <c r="E17" s="629"/>
      <c r="F17" s="629"/>
      <c r="G17" s="629"/>
      <c r="H17" s="629"/>
      <c r="I17" s="629"/>
      <c r="J17" s="629"/>
      <c r="K17" s="629"/>
      <c r="L17" s="629"/>
      <c r="M17" s="629"/>
      <c r="N17" s="629"/>
      <c r="O17" s="629"/>
      <c r="P17" s="629"/>
      <c r="Q17" s="499"/>
      <c r="R17" s="500"/>
      <c r="S17" s="502"/>
      <c r="T17" s="503"/>
      <c r="U17" s="500"/>
      <c r="V17" s="637"/>
      <c r="W17" s="611"/>
      <c r="X17" s="611"/>
      <c r="Y17" s="611"/>
      <c r="Z17" s="504"/>
      <c r="AA17" s="504"/>
      <c r="AB17" s="504"/>
      <c r="AC17" s="504"/>
      <c r="AD17" s="505"/>
      <c r="AE17" s="61"/>
      <c r="AF17" s="104"/>
      <c r="AG17" s="85" t="s">
        <v>8</v>
      </c>
      <c r="AH17" s="86">
        <v>0.33333333333333331</v>
      </c>
      <c r="AI17" s="87"/>
      <c r="AJ17" s="88"/>
      <c r="AK17" s="89"/>
      <c r="AL17" s="90"/>
      <c r="AM17" s="91"/>
      <c r="AN17" s="90"/>
      <c r="AO17" s="137"/>
    </row>
    <row r="18" spans="1:41" ht="42" customHeight="1" x14ac:dyDescent="0.15">
      <c r="A18" s="61"/>
      <c r="B18" s="84" t="s">
        <v>27</v>
      </c>
      <c r="C18" s="628" t="s">
        <v>213</v>
      </c>
      <c r="D18" s="629"/>
      <c r="E18" s="629"/>
      <c r="F18" s="629"/>
      <c r="G18" s="629"/>
      <c r="H18" s="629"/>
      <c r="I18" s="629"/>
      <c r="J18" s="629"/>
      <c r="K18" s="629"/>
      <c r="L18" s="629"/>
      <c r="M18" s="629"/>
      <c r="N18" s="629"/>
      <c r="O18" s="629"/>
      <c r="P18" s="629"/>
      <c r="Q18" s="515"/>
      <c r="R18" s="516"/>
      <c r="S18" s="518"/>
      <c r="T18" s="519"/>
      <c r="U18" s="516"/>
      <c r="V18" s="604"/>
      <c r="W18" s="618"/>
      <c r="X18" s="618"/>
      <c r="Y18" s="618"/>
      <c r="Z18" s="520"/>
      <c r="AA18" s="520"/>
      <c r="AB18" s="520"/>
      <c r="AC18" s="520"/>
      <c r="AD18" s="521"/>
      <c r="AE18" s="61"/>
      <c r="AF18" s="104"/>
      <c r="AG18" s="149" t="s">
        <v>9</v>
      </c>
      <c r="AH18" s="86">
        <v>0.33680555555555558</v>
      </c>
      <c r="AI18" s="87">
        <v>4</v>
      </c>
      <c r="AJ18" s="88" t="s">
        <v>40</v>
      </c>
      <c r="AK18" s="89" t="s">
        <v>38</v>
      </c>
      <c r="AL18" s="88" t="s">
        <v>45</v>
      </c>
      <c r="AM18" s="93" t="s">
        <v>46</v>
      </c>
      <c r="AN18" s="88" t="s">
        <v>47</v>
      </c>
      <c r="AO18" s="138" t="s">
        <v>48</v>
      </c>
    </row>
    <row r="19" spans="1:41" ht="42" customHeight="1" x14ac:dyDescent="0.15">
      <c r="A19" s="61"/>
      <c r="B19" s="84" t="s">
        <v>28</v>
      </c>
      <c r="C19" s="616" t="s">
        <v>214</v>
      </c>
      <c r="D19" s="617"/>
      <c r="E19" s="617"/>
      <c r="F19" s="617"/>
      <c r="G19" s="617"/>
      <c r="H19" s="617"/>
      <c r="I19" s="617"/>
      <c r="J19" s="617"/>
      <c r="K19" s="617"/>
      <c r="L19" s="617"/>
      <c r="M19" s="617"/>
      <c r="N19" s="617"/>
      <c r="O19" s="617"/>
      <c r="P19" s="617"/>
      <c r="Q19" s="515"/>
      <c r="R19" s="516"/>
      <c r="S19" s="518"/>
      <c r="T19" s="519"/>
      <c r="U19" s="516"/>
      <c r="V19" s="604"/>
      <c r="W19" s="618"/>
      <c r="X19" s="618"/>
      <c r="Y19" s="618"/>
      <c r="Z19" s="520"/>
      <c r="AA19" s="520"/>
      <c r="AB19" s="520"/>
      <c r="AC19" s="520"/>
      <c r="AD19" s="521"/>
      <c r="AE19" s="61"/>
      <c r="AF19" s="104"/>
      <c r="AG19" s="67"/>
      <c r="AH19" s="86">
        <v>0.34027777777777801</v>
      </c>
      <c r="AI19" s="94">
        <v>3</v>
      </c>
      <c r="AJ19" s="95" t="s">
        <v>41</v>
      </c>
      <c r="AK19" s="96" t="s">
        <v>39</v>
      </c>
      <c r="AL19" s="95" t="s">
        <v>49</v>
      </c>
      <c r="AM19" s="97" t="s">
        <v>50</v>
      </c>
      <c r="AN19" s="95" t="s">
        <v>51</v>
      </c>
      <c r="AO19" s="139" t="s">
        <v>52</v>
      </c>
    </row>
    <row r="20" spans="1:41" ht="42" customHeight="1" x14ac:dyDescent="0.15">
      <c r="A20" s="61"/>
      <c r="B20" s="84" t="s">
        <v>29</v>
      </c>
      <c r="C20" s="616" t="s">
        <v>215</v>
      </c>
      <c r="D20" s="617"/>
      <c r="E20" s="617"/>
      <c r="F20" s="617"/>
      <c r="G20" s="617"/>
      <c r="H20" s="617"/>
      <c r="I20" s="617"/>
      <c r="J20" s="617"/>
      <c r="K20" s="617"/>
      <c r="L20" s="617"/>
      <c r="M20" s="617"/>
      <c r="N20" s="617"/>
      <c r="O20" s="617"/>
      <c r="P20" s="617"/>
      <c r="Q20" s="515"/>
      <c r="R20" s="516"/>
      <c r="S20" s="518"/>
      <c r="T20" s="519"/>
      <c r="U20" s="516"/>
      <c r="V20" s="604"/>
      <c r="W20" s="618"/>
      <c r="X20" s="618"/>
      <c r="Y20" s="618"/>
      <c r="Z20" s="520"/>
      <c r="AA20" s="520"/>
      <c r="AB20" s="520"/>
      <c r="AC20" s="520"/>
      <c r="AD20" s="521"/>
      <c r="AE20" s="61"/>
      <c r="AF20" s="104"/>
      <c r="AG20" s="67"/>
      <c r="AH20" s="86">
        <v>0.34375</v>
      </c>
      <c r="AI20" s="94">
        <v>2</v>
      </c>
      <c r="AJ20" s="95" t="s">
        <v>42</v>
      </c>
      <c r="AK20" s="96" t="s">
        <v>39</v>
      </c>
      <c r="AL20" s="95" t="s">
        <v>53</v>
      </c>
      <c r="AM20" s="97" t="s">
        <v>54</v>
      </c>
      <c r="AN20" s="95" t="s">
        <v>55</v>
      </c>
      <c r="AO20" s="139" t="s">
        <v>56</v>
      </c>
    </row>
    <row r="21" spans="1:41" ht="42" customHeight="1" x14ac:dyDescent="0.15">
      <c r="A21" s="61"/>
      <c r="B21" s="84" t="s">
        <v>30</v>
      </c>
      <c r="C21" s="616" t="s">
        <v>216</v>
      </c>
      <c r="D21" s="617"/>
      <c r="E21" s="617"/>
      <c r="F21" s="617"/>
      <c r="G21" s="617"/>
      <c r="H21" s="617"/>
      <c r="I21" s="617"/>
      <c r="J21" s="617"/>
      <c r="K21" s="617"/>
      <c r="L21" s="617"/>
      <c r="M21" s="617"/>
      <c r="N21" s="617"/>
      <c r="O21" s="617"/>
      <c r="P21" s="617"/>
      <c r="Q21" s="515"/>
      <c r="R21" s="516"/>
      <c r="S21" s="518"/>
      <c r="T21" s="519"/>
      <c r="U21" s="516"/>
      <c r="V21" s="604"/>
      <c r="W21" s="618"/>
      <c r="X21" s="618"/>
      <c r="Y21" s="618"/>
      <c r="Z21" s="520"/>
      <c r="AA21" s="520"/>
      <c r="AB21" s="520"/>
      <c r="AC21" s="520"/>
      <c r="AD21" s="521"/>
      <c r="AE21" s="61"/>
      <c r="AF21" s="104"/>
      <c r="AG21" s="67"/>
      <c r="AH21" s="86">
        <v>0.34722222222222199</v>
      </c>
      <c r="AI21" s="98">
        <v>1</v>
      </c>
      <c r="AJ21" s="99" t="s">
        <v>43</v>
      </c>
      <c r="AK21" s="80" t="s">
        <v>39</v>
      </c>
      <c r="AL21" s="99" t="s">
        <v>57</v>
      </c>
      <c r="AM21" s="100" t="s">
        <v>58</v>
      </c>
      <c r="AN21" s="99" t="s">
        <v>59</v>
      </c>
      <c r="AO21" s="140" t="s">
        <v>60</v>
      </c>
    </row>
    <row r="22" spans="1:41" ht="42" customHeight="1" x14ac:dyDescent="0.15">
      <c r="A22" s="61"/>
      <c r="B22" s="84" t="s">
        <v>31</v>
      </c>
      <c r="C22" s="616" t="s">
        <v>217</v>
      </c>
      <c r="D22" s="617"/>
      <c r="E22" s="617"/>
      <c r="F22" s="617"/>
      <c r="G22" s="617"/>
      <c r="H22" s="617"/>
      <c r="I22" s="617"/>
      <c r="J22" s="617"/>
      <c r="K22" s="617"/>
      <c r="L22" s="617"/>
      <c r="M22" s="617"/>
      <c r="N22" s="617"/>
      <c r="O22" s="617"/>
      <c r="P22" s="617"/>
      <c r="Q22" s="515"/>
      <c r="R22" s="516"/>
      <c r="S22" s="518"/>
      <c r="T22" s="519"/>
      <c r="U22" s="516"/>
      <c r="V22" s="604"/>
      <c r="W22" s="618"/>
      <c r="X22" s="618"/>
      <c r="Y22" s="618"/>
      <c r="Z22" s="520"/>
      <c r="AA22" s="520"/>
      <c r="AB22" s="520"/>
      <c r="AC22" s="520"/>
      <c r="AD22" s="521"/>
      <c r="AE22" s="61"/>
      <c r="AF22" s="104"/>
      <c r="AG22" s="67"/>
      <c r="AH22" s="86">
        <v>0.35069444444444497</v>
      </c>
      <c r="AI22" s="101"/>
      <c r="AJ22" s="67"/>
      <c r="AK22" s="67"/>
      <c r="AL22" s="101"/>
      <c r="AM22" s="67"/>
      <c r="AN22" s="101"/>
      <c r="AO22" s="101"/>
    </row>
    <row r="23" spans="1:41" ht="42" customHeight="1" thickBot="1" x14ac:dyDescent="0.2">
      <c r="A23" s="61"/>
      <c r="B23" s="84" t="s">
        <v>155</v>
      </c>
      <c r="C23" s="616" t="s">
        <v>211</v>
      </c>
      <c r="D23" s="617"/>
      <c r="E23" s="617"/>
      <c r="F23" s="617"/>
      <c r="G23" s="617"/>
      <c r="H23" s="617"/>
      <c r="I23" s="617"/>
      <c r="J23" s="617"/>
      <c r="K23" s="617"/>
      <c r="L23" s="617"/>
      <c r="M23" s="617"/>
      <c r="N23" s="617"/>
      <c r="O23" s="617"/>
      <c r="P23" s="656"/>
      <c r="Q23" s="525"/>
      <c r="R23" s="526"/>
      <c r="S23" s="528"/>
      <c r="T23" s="529"/>
      <c r="U23" s="526"/>
      <c r="V23" s="528"/>
      <c r="W23" s="529"/>
      <c r="X23" s="526"/>
      <c r="Y23" s="528"/>
      <c r="Z23" s="530"/>
      <c r="AA23" s="531"/>
      <c r="AB23" s="531"/>
      <c r="AC23" s="531"/>
      <c r="AD23" s="532"/>
      <c r="AE23" s="61"/>
      <c r="AF23" s="104"/>
      <c r="AG23" s="67"/>
      <c r="AH23" s="86">
        <v>0.36111111111111099</v>
      </c>
      <c r="AI23" s="67"/>
      <c r="AJ23" s="67"/>
      <c r="AK23" s="67"/>
      <c r="AL23" s="101"/>
      <c r="AM23" s="67"/>
      <c r="AN23" s="101"/>
      <c r="AO23" s="101"/>
    </row>
    <row r="24" spans="1:41" ht="42" customHeight="1" x14ac:dyDescent="0.15">
      <c r="A24" s="61"/>
      <c r="B24" s="84"/>
      <c r="C24" s="151"/>
      <c r="D24" s="161"/>
      <c r="E24" s="152"/>
      <c r="F24" s="152"/>
      <c r="G24" s="152"/>
      <c r="H24" s="152"/>
      <c r="I24" s="152"/>
      <c r="J24" s="152"/>
      <c r="K24" s="152"/>
      <c r="L24" s="152"/>
      <c r="M24" s="152"/>
      <c r="N24" s="152"/>
      <c r="O24" s="152"/>
      <c r="P24" s="152"/>
      <c r="Q24" s="738"/>
      <c r="R24" s="736"/>
      <c r="S24" s="737"/>
      <c r="T24" s="738"/>
      <c r="U24" s="736"/>
      <c r="V24" s="736"/>
      <c r="W24" s="718"/>
      <c r="X24" s="718"/>
      <c r="Y24" s="718"/>
      <c r="Z24" s="739"/>
      <c r="AA24" s="739"/>
      <c r="AB24" s="739"/>
      <c r="AC24" s="739"/>
      <c r="AD24" s="739"/>
      <c r="AE24" s="61"/>
      <c r="AF24" s="104"/>
      <c r="AG24" s="67"/>
      <c r="AH24" s="86"/>
      <c r="AI24" s="67"/>
      <c r="AJ24" s="67"/>
      <c r="AK24" s="67"/>
      <c r="AL24" s="101"/>
      <c r="AM24" s="67"/>
      <c r="AN24" s="101"/>
      <c r="AO24" s="101"/>
    </row>
    <row r="25" spans="1:41" ht="41.25" customHeight="1" x14ac:dyDescent="0.15">
      <c r="A25" s="61"/>
      <c r="B25" s="155"/>
      <c r="C25" s="836"/>
      <c r="D25" s="837"/>
      <c r="E25" s="837"/>
      <c r="F25" s="837"/>
      <c r="G25" s="837"/>
      <c r="H25" s="837"/>
      <c r="I25" s="837"/>
      <c r="J25" s="837"/>
      <c r="K25" s="837"/>
      <c r="L25" s="837"/>
      <c r="M25" s="837"/>
      <c r="N25" s="837"/>
      <c r="O25" s="837"/>
      <c r="P25" s="838"/>
      <c r="Q25" s="738"/>
      <c r="R25" s="736"/>
      <c r="S25" s="737"/>
      <c r="T25" s="738"/>
      <c r="U25" s="736"/>
      <c r="V25" s="736"/>
      <c r="W25" s="718"/>
      <c r="X25" s="718"/>
      <c r="Y25" s="718"/>
      <c r="Z25" s="739"/>
      <c r="AA25" s="739"/>
      <c r="AB25" s="739"/>
      <c r="AC25" s="739"/>
      <c r="AD25" s="739"/>
      <c r="AE25" s="61"/>
      <c r="AF25" s="104"/>
      <c r="AG25" s="67"/>
      <c r="AH25" s="86">
        <v>0.375</v>
      </c>
      <c r="AI25" s="67"/>
      <c r="AJ25" s="67"/>
      <c r="AK25" s="67"/>
      <c r="AL25" s="67"/>
      <c r="AM25" s="67"/>
      <c r="AN25" s="67"/>
      <c r="AO25" s="67"/>
    </row>
    <row r="26" spans="1:41" s="59" customFormat="1" ht="41.25" customHeight="1" x14ac:dyDescent="0.15">
      <c r="A26" s="61"/>
      <c r="B26" s="153"/>
      <c r="C26" s="664"/>
      <c r="D26" s="665"/>
      <c r="E26" s="665"/>
      <c r="F26" s="665"/>
      <c r="G26" s="665"/>
      <c r="H26" s="665"/>
      <c r="I26" s="665"/>
      <c r="J26" s="665"/>
      <c r="K26" s="665"/>
      <c r="L26" s="665"/>
      <c r="M26" s="665"/>
      <c r="N26" s="665"/>
      <c r="O26" s="665"/>
      <c r="P26" s="665"/>
      <c r="Q26" s="720"/>
      <c r="R26" s="720"/>
      <c r="S26" s="720"/>
      <c r="T26" s="723"/>
      <c r="U26" s="724"/>
      <c r="V26" s="724"/>
      <c r="W26" s="719"/>
      <c r="X26" s="668"/>
      <c r="Y26" s="668"/>
      <c r="Z26" s="670"/>
      <c r="AA26" s="670"/>
      <c r="AB26" s="670"/>
      <c r="AC26" s="670"/>
      <c r="AD26" s="670"/>
      <c r="AE26" s="61"/>
      <c r="AF26" s="104"/>
      <c r="AG26" s="67"/>
      <c r="AH26" s="86">
        <v>0.37152777777777801</v>
      </c>
      <c r="AI26" s="67"/>
      <c r="AJ26" s="67"/>
      <c r="AK26" s="67"/>
      <c r="AL26" s="67"/>
      <c r="AM26" s="67"/>
      <c r="AN26" s="67"/>
      <c r="AO26" s="67"/>
    </row>
    <row r="27" spans="1:41" s="27" customFormat="1" ht="8.25" customHeight="1" x14ac:dyDescent="0.15">
      <c r="A27" s="5"/>
      <c r="B27" s="103"/>
      <c r="C27" s="61"/>
      <c r="D27" s="61"/>
      <c r="E27" s="61"/>
      <c r="F27" s="61"/>
      <c r="G27" s="61"/>
      <c r="H27" s="61"/>
      <c r="I27" s="61"/>
      <c r="J27" s="61"/>
      <c r="K27" s="61"/>
      <c r="L27" s="61"/>
      <c r="M27" s="61"/>
      <c r="N27" s="59"/>
      <c r="O27" s="59"/>
      <c r="P27" s="59"/>
      <c r="Q27" s="61"/>
      <c r="R27" s="61"/>
      <c r="S27" s="61"/>
      <c r="T27" s="61"/>
      <c r="U27" s="61"/>
      <c r="V27" s="61"/>
      <c r="W27" s="61"/>
      <c r="X27" s="61"/>
      <c r="Y27" s="61"/>
      <c r="Z27" s="61"/>
      <c r="AA27" s="61"/>
      <c r="AB27" s="61"/>
      <c r="AC27" s="61"/>
      <c r="AD27" s="61"/>
      <c r="AE27" s="5"/>
      <c r="AF27" s="8"/>
      <c r="AH27" s="23">
        <v>0.39236111111111199</v>
      </c>
    </row>
    <row r="28" spans="1:41" s="27" customFormat="1" ht="15.75" customHeight="1" x14ac:dyDescent="0.15">
      <c r="A28" s="5"/>
      <c r="B28" s="658" t="s">
        <v>261</v>
      </c>
      <c r="C28" s="659"/>
      <c r="D28" s="659"/>
      <c r="E28" s="659"/>
      <c r="F28" s="659"/>
      <c r="G28" s="659"/>
      <c r="H28" s="659"/>
      <c r="I28" s="659"/>
      <c r="J28" s="659"/>
      <c r="K28" s="659"/>
      <c r="L28" s="659"/>
      <c r="M28" s="659"/>
      <c r="N28" s="659"/>
      <c r="O28" s="659"/>
      <c r="P28" s="659"/>
      <c r="Q28" s="659"/>
      <c r="R28" s="659"/>
      <c r="S28" s="659"/>
      <c r="T28" s="659"/>
      <c r="U28" s="659"/>
      <c r="V28" s="659"/>
      <c r="W28" s="659"/>
      <c r="X28" s="659"/>
      <c r="Y28" s="659"/>
      <c r="Z28" s="659"/>
      <c r="AA28" s="659"/>
      <c r="AB28" s="659"/>
      <c r="AC28" s="659"/>
      <c r="AD28" s="660"/>
      <c r="AE28" s="5"/>
      <c r="AF28" s="8"/>
      <c r="AH28" s="23">
        <v>0.39583333333333398</v>
      </c>
    </row>
    <row r="29" spans="1:41" s="27" customFormat="1" ht="15.75" customHeight="1" x14ac:dyDescent="0.15">
      <c r="A29" s="5"/>
      <c r="B29" s="661" t="s">
        <v>262</v>
      </c>
      <c r="C29" s="662"/>
      <c r="D29" s="662"/>
      <c r="E29" s="662"/>
      <c r="F29" s="662"/>
      <c r="G29" s="662"/>
      <c r="H29" s="662"/>
      <c r="I29" s="662"/>
      <c r="J29" s="662"/>
      <c r="K29" s="662"/>
      <c r="L29" s="662"/>
      <c r="M29" s="662"/>
      <c r="N29" s="662"/>
      <c r="O29" s="662"/>
      <c r="P29" s="662"/>
      <c r="Q29" s="662"/>
      <c r="R29" s="662"/>
      <c r="S29" s="662"/>
      <c r="T29" s="662"/>
      <c r="U29" s="662"/>
      <c r="V29" s="662"/>
      <c r="W29" s="662"/>
      <c r="X29" s="662"/>
      <c r="Y29" s="662"/>
      <c r="Z29" s="662"/>
      <c r="AA29" s="662"/>
      <c r="AB29" s="662"/>
      <c r="AC29" s="662"/>
      <c r="AD29" s="663"/>
      <c r="AE29" s="5"/>
      <c r="AF29" s="8"/>
      <c r="AH29" s="23">
        <v>0.39930555555555602</v>
      </c>
    </row>
    <row r="30" spans="1:41" s="6" customFormat="1" ht="21" x14ac:dyDescent="0.15">
      <c r="A30" s="1"/>
      <c r="B30" s="2" t="s">
        <v>279</v>
      </c>
      <c r="C30" s="3"/>
      <c r="D30" s="3"/>
      <c r="E30" s="3"/>
      <c r="F30" s="3"/>
      <c r="G30" s="3"/>
      <c r="H30" s="3"/>
      <c r="I30" s="1"/>
      <c r="J30" s="1"/>
      <c r="K30" s="1"/>
      <c r="L30" s="1"/>
      <c r="M30" s="1"/>
      <c r="N30" s="1"/>
      <c r="O30" s="1"/>
      <c r="P30" s="1"/>
      <c r="Q30" s="1"/>
      <c r="R30" s="1"/>
      <c r="S30" s="1"/>
      <c r="T30" s="1"/>
      <c r="U30" s="1"/>
      <c r="V30" s="1"/>
      <c r="W30" s="1"/>
      <c r="X30" s="1"/>
      <c r="Y30" s="1"/>
      <c r="Z30" s="1"/>
      <c r="AA30" s="1"/>
      <c r="AB30" s="1"/>
      <c r="AC30" s="4"/>
      <c r="AD30" s="1"/>
      <c r="AE30" s="5"/>
    </row>
    <row r="31" spans="1:41" s="59" customFormat="1" ht="3" customHeight="1" x14ac:dyDescent="0.15">
      <c r="B31" s="60"/>
      <c r="AE31" s="61"/>
    </row>
    <row r="32" spans="1:41" s="59" customFormat="1" ht="42" customHeight="1" x14ac:dyDescent="0.15">
      <c r="B32" s="601" t="s">
        <v>151</v>
      </c>
      <c r="C32" s="601"/>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190"/>
      <c r="AE32" s="63"/>
    </row>
    <row r="33" spans="1:39" s="59" customFormat="1" ht="7.5" customHeight="1" x14ac:dyDescent="0.15">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63"/>
    </row>
    <row r="34" spans="1:39" s="59" customFormat="1" ht="7.5" customHeight="1" x14ac:dyDescent="0.15">
      <c r="A34" s="6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66"/>
      <c r="AE34" s="61"/>
    </row>
    <row r="35" spans="1:39" s="59" customFormat="1" ht="18.75" customHeight="1" x14ac:dyDescent="0.15">
      <c r="A35" s="64"/>
      <c r="B35" s="700" t="s">
        <v>20</v>
      </c>
      <c r="C35" s="700"/>
      <c r="D35" s="191" t="s">
        <v>336</v>
      </c>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2"/>
      <c r="AE35" s="61"/>
      <c r="AF35" s="59" t="s">
        <v>97</v>
      </c>
    </row>
    <row r="36" spans="1:39" s="59" customFormat="1" ht="32.1" customHeight="1" x14ac:dyDescent="0.15">
      <c r="A36" s="64"/>
      <c r="B36" s="701" t="s">
        <v>251</v>
      </c>
      <c r="C36" s="701"/>
      <c r="D36" s="675" t="str">
        <f>E7</f>
        <v>⑮-4ケアマネジメントの展開「筋骨格系疾患及び廃用症候群に関する事例」</v>
      </c>
      <c r="E36" s="675"/>
      <c r="F36" s="675"/>
      <c r="G36" s="675"/>
      <c r="H36" s="675"/>
      <c r="I36" s="675"/>
      <c r="J36" s="675"/>
      <c r="K36" s="675"/>
      <c r="L36" s="675"/>
      <c r="M36" s="675"/>
      <c r="N36" s="675"/>
      <c r="O36" s="675"/>
      <c r="P36" s="675"/>
      <c r="Q36" s="675"/>
      <c r="R36" s="675"/>
      <c r="S36" s="675"/>
      <c r="T36" s="675"/>
      <c r="U36" s="675"/>
      <c r="V36" s="675"/>
      <c r="W36" s="675"/>
      <c r="X36" s="675"/>
      <c r="Y36" s="675"/>
      <c r="Z36" s="675"/>
      <c r="AA36" s="675"/>
      <c r="AB36" s="675"/>
      <c r="AC36" s="675"/>
      <c r="AD36" s="676"/>
      <c r="AE36" s="61"/>
    </row>
    <row r="37" spans="1:39" s="59" customFormat="1" ht="7.5" customHeight="1" x14ac:dyDescent="0.15">
      <c r="A37" s="64"/>
      <c r="B37" s="68"/>
      <c r="C37" s="69"/>
      <c r="D37" s="69"/>
      <c r="E37" s="69"/>
      <c r="F37" s="69"/>
      <c r="G37" s="69"/>
      <c r="H37" s="69"/>
      <c r="I37" s="68"/>
      <c r="J37" s="69"/>
      <c r="K37" s="69"/>
      <c r="L37" s="69"/>
      <c r="M37" s="69"/>
      <c r="N37" s="69"/>
      <c r="O37" s="69"/>
      <c r="P37" s="69"/>
      <c r="Q37" s="69"/>
      <c r="R37" s="69"/>
      <c r="S37" s="69"/>
      <c r="T37" s="69"/>
      <c r="U37" s="69"/>
      <c r="V37" s="69"/>
      <c r="W37" s="69"/>
      <c r="X37" s="69"/>
      <c r="Y37" s="69"/>
      <c r="Z37" s="69"/>
      <c r="AA37" s="69"/>
      <c r="AB37" s="69"/>
      <c r="AC37" s="69"/>
      <c r="AD37" s="70"/>
      <c r="AE37" s="61"/>
    </row>
    <row r="38" spans="1:39" s="59" customFormat="1" ht="7.5" customHeight="1" x14ac:dyDescent="0.15">
      <c r="AE38" s="61"/>
    </row>
    <row r="39" spans="1:39" s="59" customFormat="1" ht="18.75" customHeight="1" thickBot="1" x14ac:dyDescent="0.2">
      <c r="B39" s="106"/>
      <c r="C39" s="106"/>
      <c r="D39" s="193"/>
      <c r="E39" s="193"/>
      <c r="F39" s="169"/>
      <c r="G39" s="169"/>
      <c r="H39" s="169"/>
      <c r="I39" s="169"/>
      <c r="J39" s="169"/>
      <c r="K39" s="106"/>
      <c r="L39" s="106"/>
      <c r="M39" s="193"/>
      <c r="N39" s="170"/>
      <c r="O39" s="170"/>
      <c r="P39" s="170"/>
      <c r="Q39" s="170"/>
      <c r="R39" s="73"/>
      <c r="S39" s="170"/>
      <c r="T39" s="171"/>
      <c r="U39" s="171"/>
      <c r="V39" s="171"/>
      <c r="W39" s="106"/>
      <c r="X39" s="106"/>
      <c r="Y39" s="106"/>
      <c r="Z39" s="172"/>
      <c r="AA39" s="172"/>
      <c r="AB39" s="172"/>
      <c r="AC39" s="172"/>
      <c r="AD39" s="172"/>
      <c r="AE39" s="61"/>
    </row>
    <row r="40" spans="1:39" s="59" customFormat="1" ht="18.75" customHeight="1" x14ac:dyDescent="0.15">
      <c r="B40" s="615"/>
      <c r="C40" s="615"/>
      <c r="D40" s="627"/>
      <c r="E40" s="627"/>
      <c r="F40" s="627"/>
      <c r="J40" s="614" t="s">
        <v>1</v>
      </c>
      <c r="K40" s="614"/>
      <c r="L40" s="614"/>
      <c r="M40" s="630"/>
      <c r="N40" s="621" t="str">
        <f>N11</f>
        <v/>
      </c>
      <c r="O40" s="622"/>
      <c r="P40" s="622"/>
      <c r="Q40" s="622"/>
      <c r="R40" s="623"/>
      <c r="T40" s="614" t="s">
        <v>0</v>
      </c>
      <c r="U40" s="614"/>
      <c r="V40" s="614"/>
      <c r="W40" s="679" t="str">
        <f>W11</f>
        <v/>
      </c>
      <c r="X40" s="680"/>
      <c r="Y40" s="680"/>
      <c r="Z40" s="680"/>
      <c r="AA40" s="680"/>
      <c r="AB40" s="680"/>
      <c r="AC40" s="680"/>
      <c r="AD40" s="681"/>
      <c r="AE40" s="173"/>
    </row>
    <row r="41" spans="1:39" s="72" customFormat="1" ht="18.75" customHeight="1" thickBot="1" x14ac:dyDescent="0.2">
      <c r="B41" s="615"/>
      <c r="C41" s="615"/>
      <c r="D41" s="627"/>
      <c r="E41" s="627"/>
      <c r="F41" s="627"/>
      <c r="G41" s="59"/>
      <c r="H41" s="59"/>
      <c r="I41" s="59"/>
      <c r="J41" s="614"/>
      <c r="K41" s="614"/>
      <c r="L41" s="614"/>
      <c r="M41" s="630"/>
      <c r="N41" s="624"/>
      <c r="O41" s="625"/>
      <c r="P41" s="625"/>
      <c r="Q41" s="625"/>
      <c r="R41" s="626"/>
      <c r="S41" s="59"/>
      <c r="T41" s="614"/>
      <c r="U41" s="614"/>
      <c r="V41" s="614"/>
      <c r="W41" s="682"/>
      <c r="X41" s="683"/>
      <c r="Y41" s="683"/>
      <c r="Z41" s="683"/>
      <c r="AA41" s="683"/>
      <c r="AB41" s="683"/>
      <c r="AC41" s="683"/>
      <c r="AD41" s="684"/>
      <c r="AG41" s="59"/>
      <c r="AH41" s="59"/>
      <c r="AL41" s="59"/>
    </row>
    <row r="42" spans="1:39" s="59" customFormat="1" ht="0.75" customHeight="1" x14ac:dyDescent="0.15">
      <c r="B42" s="615"/>
      <c r="C42" s="615"/>
      <c r="D42" s="193"/>
      <c r="E42" s="697"/>
      <c r="F42" s="697"/>
      <c r="G42" s="697"/>
      <c r="H42" s="697"/>
      <c r="I42" s="697"/>
      <c r="J42" s="697"/>
      <c r="K42" s="697"/>
      <c r="L42" s="697"/>
      <c r="M42" s="697"/>
      <c r="N42" s="697"/>
      <c r="O42" s="697"/>
      <c r="P42" s="697"/>
      <c r="Q42" s="697"/>
      <c r="R42" s="697"/>
      <c r="S42" s="697"/>
      <c r="T42" s="697"/>
      <c r="U42" s="697"/>
      <c r="V42" s="615"/>
      <c r="W42" s="615"/>
      <c r="X42" s="615"/>
      <c r="Y42" s="697"/>
      <c r="Z42" s="697"/>
      <c r="AA42" s="697"/>
      <c r="AB42" s="697"/>
      <c r="AC42" s="697"/>
    </row>
    <row r="43" spans="1:39" s="59" customFormat="1" ht="12" customHeight="1" x14ac:dyDescent="0.15">
      <c r="B43" s="615"/>
      <c r="C43" s="615"/>
      <c r="D43" s="193"/>
      <c r="E43" s="72"/>
      <c r="F43" s="195"/>
      <c r="G43" s="195"/>
      <c r="H43" s="195"/>
      <c r="I43" s="195"/>
      <c r="J43" s="195"/>
      <c r="K43" s="72"/>
      <c r="L43" s="195"/>
      <c r="M43" s="195"/>
      <c r="N43" s="195"/>
      <c r="O43" s="195"/>
      <c r="P43" s="195"/>
      <c r="Q43" s="195"/>
      <c r="R43" s="195"/>
      <c r="S43" s="195"/>
      <c r="T43" s="195"/>
      <c r="U43" s="195"/>
      <c r="V43" s="615"/>
      <c r="W43" s="615"/>
      <c r="X43" s="615"/>
      <c r="Y43" s="697"/>
      <c r="Z43" s="697"/>
      <c r="AA43" s="697"/>
      <c r="AB43" s="697"/>
      <c r="AC43" s="697"/>
    </row>
    <row r="44" spans="1:39" s="59" customFormat="1" x14ac:dyDescent="0.15">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row>
    <row r="45" spans="1:39" s="59" customFormat="1" ht="13.5" customHeight="1" x14ac:dyDescent="0.15">
      <c r="B45" s="639" t="s">
        <v>23</v>
      </c>
      <c r="C45" s="640"/>
      <c r="D45" s="640"/>
      <c r="E45" s="640"/>
      <c r="F45" s="640"/>
      <c r="G45" s="640"/>
      <c r="H45" s="640"/>
      <c r="I45" s="640"/>
      <c r="J45" s="685" t="s">
        <v>280</v>
      </c>
      <c r="K45" s="685"/>
      <c r="L45" s="685"/>
      <c r="M45" s="685"/>
      <c r="N45" s="685"/>
      <c r="O45" s="685"/>
      <c r="P45" s="685"/>
      <c r="Q45" s="685"/>
      <c r="R45" s="685"/>
      <c r="S45" s="685"/>
      <c r="T45" s="685"/>
      <c r="U45" s="685"/>
      <c r="V45" s="685"/>
      <c r="W45" s="685"/>
      <c r="X45" s="685"/>
      <c r="Y45" s="685"/>
      <c r="Z45" s="685"/>
      <c r="AA45" s="685"/>
      <c r="AB45" s="685"/>
      <c r="AC45" s="685"/>
      <c r="AD45" s="685"/>
    </row>
    <row r="46" spans="1:39" s="59" customFormat="1" ht="14.25" thickBot="1" x14ac:dyDescent="0.2">
      <c r="B46" s="698"/>
      <c r="C46" s="699"/>
      <c r="D46" s="699"/>
      <c r="E46" s="699"/>
      <c r="F46" s="699"/>
      <c r="G46" s="699"/>
      <c r="H46" s="699"/>
      <c r="I46" s="699"/>
      <c r="J46" s="686"/>
      <c r="K46" s="686"/>
      <c r="L46" s="686"/>
      <c r="M46" s="686"/>
      <c r="N46" s="686"/>
      <c r="O46" s="686"/>
      <c r="P46" s="686"/>
      <c r="Q46" s="686"/>
      <c r="R46" s="686"/>
      <c r="S46" s="686"/>
      <c r="T46" s="686"/>
      <c r="U46" s="686"/>
      <c r="V46" s="686"/>
      <c r="W46" s="686"/>
      <c r="X46" s="686"/>
      <c r="Y46" s="686"/>
      <c r="Z46" s="686"/>
      <c r="AA46" s="686"/>
      <c r="AB46" s="686"/>
      <c r="AC46" s="686"/>
      <c r="AD46" s="686"/>
    </row>
    <row r="47" spans="1:39" s="210" customFormat="1" ht="35.25" customHeight="1" thickBot="1" x14ac:dyDescent="0.2">
      <c r="A47" s="204"/>
      <c r="B47" s="585" t="s">
        <v>305</v>
      </c>
      <c r="C47" s="586"/>
      <c r="D47" s="586"/>
      <c r="E47" s="586"/>
      <c r="F47" s="586"/>
      <c r="G47" s="586"/>
      <c r="H47" s="586"/>
      <c r="I47" s="586"/>
      <c r="J47" s="587"/>
      <c r="K47" s="588"/>
      <c r="L47" s="589"/>
      <c r="M47" s="599" t="s">
        <v>306</v>
      </c>
      <c r="N47" s="590"/>
      <c r="O47" s="590"/>
      <c r="P47" s="590"/>
      <c r="Q47" s="590"/>
      <c r="R47" s="590"/>
      <c r="S47" s="590"/>
      <c r="T47" s="590"/>
      <c r="U47" s="590"/>
      <c r="V47" s="590"/>
      <c r="W47" s="590"/>
      <c r="X47" s="590"/>
      <c r="Y47" s="590"/>
      <c r="Z47" s="590"/>
      <c r="AA47" s="590"/>
      <c r="AB47" s="590"/>
      <c r="AC47" s="590"/>
      <c r="AD47" s="600"/>
      <c r="AE47" s="209"/>
      <c r="AF47" s="211"/>
      <c r="AG47" s="209"/>
      <c r="AH47" s="209"/>
      <c r="AI47" s="209"/>
      <c r="AJ47" s="209"/>
      <c r="AK47" s="209"/>
      <c r="AL47" s="209"/>
      <c r="AM47" s="209"/>
    </row>
    <row r="48" spans="1:39" s="59" customFormat="1" ht="107.25" customHeight="1" x14ac:dyDescent="0.15">
      <c r="B48" s="174" t="s">
        <v>63</v>
      </c>
      <c r="C48" s="690" t="s">
        <v>281</v>
      </c>
      <c r="D48" s="690"/>
      <c r="E48" s="690"/>
      <c r="F48" s="690"/>
      <c r="G48" s="690"/>
      <c r="H48" s="690"/>
      <c r="I48" s="691"/>
      <c r="J48" s="687"/>
      <c r="K48" s="688"/>
      <c r="L48" s="688"/>
      <c r="M48" s="688"/>
      <c r="N48" s="688"/>
      <c r="O48" s="688"/>
      <c r="P48" s="688"/>
      <c r="Q48" s="688"/>
      <c r="R48" s="688"/>
      <c r="S48" s="688"/>
      <c r="T48" s="688"/>
      <c r="U48" s="688"/>
      <c r="V48" s="688"/>
      <c r="W48" s="688"/>
      <c r="X48" s="688"/>
      <c r="Y48" s="688"/>
      <c r="Z48" s="688"/>
      <c r="AA48" s="688"/>
      <c r="AB48" s="688"/>
      <c r="AC48" s="688"/>
      <c r="AD48" s="689"/>
    </row>
    <row r="49" spans="1:42" s="59" customFormat="1" ht="107.25" customHeight="1" x14ac:dyDescent="0.15">
      <c r="B49" s="175" t="s">
        <v>90</v>
      </c>
      <c r="C49" s="692" t="s">
        <v>282</v>
      </c>
      <c r="D49" s="692"/>
      <c r="E49" s="692"/>
      <c r="F49" s="692"/>
      <c r="G49" s="692"/>
      <c r="H49" s="692"/>
      <c r="I49" s="693"/>
      <c r="J49" s="694"/>
      <c r="K49" s="695"/>
      <c r="L49" s="695"/>
      <c r="M49" s="695"/>
      <c r="N49" s="695"/>
      <c r="O49" s="695"/>
      <c r="P49" s="695"/>
      <c r="Q49" s="695"/>
      <c r="R49" s="695"/>
      <c r="S49" s="695"/>
      <c r="T49" s="695"/>
      <c r="U49" s="695"/>
      <c r="V49" s="695"/>
      <c r="W49" s="695"/>
      <c r="X49" s="695"/>
      <c r="Y49" s="695"/>
      <c r="Z49" s="695"/>
      <c r="AA49" s="695"/>
      <c r="AB49" s="695"/>
      <c r="AC49" s="695"/>
      <c r="AD49" s="696"/>
    </row>
    <row r="50" spans="1:42" s="59" customFormat="1" ht="107.25" customHeight="1" x14ac:dyDescent="0.15">
      <c r="B50" s="175" t="s">
        <v>91</v>
      </c>
      <c r="C50" s="692" t="s">
        <v>283</v>
      </c>
      <c r="D50" s="692"/>
      <c r="E50" s="692"/>
      <c r="F50" s="692"/>
      <c r="G50" s="692"/>
      <c r="H50" s="692"/>
      <c r="I50" s="693"/>
      <c r="J50" s="694"/>
      <c r="K50" s="695"/>
      <c r="L50" s="695"/>
      <c r="M50" s="695"/>
      <c r="N50" s="695"/>
      <c r="O50" s="695"/>
      <c r="P50" s="695"/>
      <c r="Q50" s="695"/>
      <c r="R50" s="695"/>
      <c r="S50" s="695"/>
      <c r="T50" s="695"/>
      <c r="U50" s="695"/>
      <c r="V50" s="695"/>
      <c r="W50" s="695"/>
      <c r="X50" s="695"/>
      <c r="Y50" s="695"/>
      <c r="Z50" s="695"/>
      <c r="AA50" s="695"/>
      <c r="AB50" s="695"/>
      <c r="AC50" s="695"/>
      <c r="AD50" s="696"/>
    </row>
    <row r="51" spans="1:42" s="59" customFormat="1" ht="107.25" customHeight="1" thickBot="1" x14ac:dyDescent="0.2">
      <c r="B51" s="176" t="s">
        <v>92</v>
      </c>
      <c r="C51" s="677" t="s">
        <v>284</v>
      </c>
      <c r="D51" s="677"/>
      <c r="E51" s="677"/>
      <c r="F51" s="677"/>
      <c r="G51" s="677"/>
      <c r="H51" s="677"/>
      <c r="I51" s="678"/>
      <c r="J51" s="672"/>
      <c r="K51" s="673"/>
      <c r="L51" s="673"/>
      <c r="M51" s="673"/>
      <c r="N51" s="673"/>
      <c r="O51" s="673"/>
      <c r="P51" s="673"/>
      <c r="Q51" s="673"/>
      <c r="R51" s="673"/>
      <c r="S51" s="673"/>
      <c r="T51" s="673"/>
      <c r="U51" s="673"/>
      <c r="V51" s="673"/>
      <c r="W51" s="673"/>
      <c r="X51" s="673"/>
      <c r="Y51" s="673"/>
      <c r="Z51" s="673"/>
      <c r="AA51" s="673"/>
      <c r="AB51" s="673"/>
      <c r="AC51" s="673"/>
      <c r="AD51" s="674"/>
    </row>
    <row r="52" spans="1:42" s="59" customFormat="1" x14ac:dyDescent="0.15"/>
    <row r="53" spans="1:42" s="6" customFormat="1" x14ac:dyDescent="0.15">
      <c r="B53" s="167" t="s">
        <v>285</v>
      </c>
      <c r="C53" s="177"/>
      <c r="D53" s="177"/>
      <c r="E53" s="177"/>
      <c r="F53" s="177"/>
      <c r="G53" s="177"/>
      <c r="H53" s="177"/>
      <c r="I53" s="177"/>
      <c r="J53" s="177"/>
    </row>
    <row r="54" spans="1:42" s="6" customFormat="1" x14ac:dyDescent="0.15">
      <c r="B54" s="178"/>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80"/>
    </row>
    <row r="55" spans="1:42" s="6" customFormat="1" x14ac:dyDescent="0.15">
      <c r="B55" s="181"/>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82"/>
    </row>
    <row r="56" spans="1:42" s="6" customFormat="1" x14ac:dyDescent="0.15">
      <c r="B56" s="181"/>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82"/>
    </row>
    <row r="57" spans="1:42" customFormat="1" ht="17.25" x14ac:dyDescent="0.15">
      <c r="A57" s="5"/>
      <c r="B57" s="183"/>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5"/>
      <c r="AE57" s="6"/>
      <c r="AF57" s="6"/>
      <c r="AG57" s="6"/>
      <c r="AH57" s="6"/>
    </row>
    <row r="58" spans="1:42" customFormat="1" ht="17.25" x14ac:dyDescent="0.15">
      <c r="A58" s="5"/>
      <c r="B58" s="186"/>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8"/>
      <c r="AE58" s="6"/>
      <c r="AF58" s="6"/>
      <c r="AG58" s="6"/>
      <c r="AH58" s="6"/>
    </row>
    <row r="59" spans="1:42" s="27"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8"/>
      <c r="AH59" s="86">
        <v>0.49305555555555702</v>
      </c>
      <c r="AP59" s="141"/>
    </row>
    <row r="60" spans="1:42" s="27"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8"/>
      <c r="AH60" s="86">
        <v>0.49652777777777901</v>
      </c>
      <c r="AP60" s="141"/>
    </row>
    <row r="61" spans="1:42" s="27"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8"/>
      <c r="AH61" s="86">
        <v>0.500000000000002</v>
      </c>
      <c r="AP61" s="141"/>
    </row>
    <row r="62" spans="1:42" s="27"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8"/>
      <c r="AH62" s="86">
        <v>0.50347222222222399</v>
      </c>
      <c r="AP62" s="141"/>
    </row>
    <row r="63" spans="1:42" s="27"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6"/>
      <c r="AH63" s="86">
        <v>0.50694444444444597</v>
      </c>
      <c r="AP63" s="141"/>
    </row>
    <row r="64" spans="1:42" s="27"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6"/>
      <c r="AH64" s="86">
        <v>0.51041666666666896</v>
      </c>
      <c r="AP64" s="141"/>
    </row>
    <row r="65" spans="1:42" s="27"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6"/>
      <c r="AH65" s="86">
        <v>0.51388888888889095</v>
      </c>
      <c r="AP65" s="141"/>
    </row>
    <row r="66" spans="1:42" s="27"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6"/>
      <c r="AH66" s="86">
        <v>0.51736111111111305</v>
      </c>
      <c r="AP66" s="141"/>
    </row>
    <row r="67" spans="1:42" s="27"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6"/>
      <c r="AH67" s="86">
        <v>0.52083333333333504</v>
      </c>
      <c r="AP67" s="141"/>
    </row>
    <row r="68" spans="1:42" s="27"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6"/>
      <c r="AH68" s="86">
        <v>0.52430555555555802</v>
      </c>
      <c r="AP68" s="141"/>
    </row>
    <row r="69" spans="1:42" s="27"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6"/>
      <c r="AH69" s="86">
        <v>0.52777777777778001</v>
      </c>
      <c r="AP69" s="141"/>
    </row>
    <row r="70" spans="1:42" s="27"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6"/>
      <c r="AH70" s="86">
        <v>0.531250000000002</v>
      </c>
      <c r="AP70" s="141"/>
    </row>
    <row r="71" spans="1:42" s="27"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6"/>
      <c r="AH71" s="86">
        <v>0.53472222222222399</v>
      </c>
      <c r="AP71" s="141"/>
    </row>
    <row r="72" spans="1:42" s="27"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6"/>
      <c r="AH72" s="86">
        <v>0.53819444444444697</v>
      </c>
      <c r="AP72" s="141"/>
    </row>
    <row r="73" spans="1:42" s="27"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6"/>
      <c r="AH73" s="86">
        <v>0.54166666666666896</v>
      </c>
      <c r="AP73" s="141"/>
    </row>
    <row r="74" spans="1:42" s="27"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6"/>
      <c r="AH74" s="86">
        <v>0.54513888888889095</v>
      </c>
      <c r="AP74" s="141"/>
    </row>
    <row r="75" spans="1:42"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6"/>
      <c r="AH75" s="86">
        <v>0.54861111111111305</v>
      </c>
      <c r="AP75" s="141"/>
    </row>
    <row r="76" spans="1:42"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6"/>
      <c r="AH76" s="86">
        <v>0.55208333333333603</v>
      </c>
      <c r="AP76" s="141"/>
    </row>
    <row r="77" spans="1:42"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6"/>
      <c r="AH77" s="86">
        <v>0.55555555555555802</v>
      </c>
      <c r="AP77" s="141"/>
    </row>
    <row r="78" spans="1:42"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6"/>
      <c r="AH78" s="86">
        <v>0.55902777777778001</v>
      </c>
      <c r="AP78" s="141"/>
    </row>
    <row r="79" spans="1:42"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6"/>
      <c r="AH79" s="86">
        <v>0.562500000000003</v>
      </c>
      <c r="AP79" s="141"/>
    </row>
    <row r="80" spans="1:42"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6"/>
      <c r="AH80" s="86">
        <v>0.56597222222222499</v>
      </c>
      <c r="AP80" s="141"/>
    </row>
    <row r="81" spans="1:42"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6"/>
      <c r="AH81" s="86">
        <v>0.56944444444444697</v>
      </c>
      <c r="AP81" s="141"/>
    </row>
    <row r="82" spans="1:42"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6"/>
      <c r="AH82" s="86">
        <v>0.57291666666666896</v>
      </c>
      <c r="AP82" s="141"/>
    </row>
    <row r="83" spans="1:42"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6"/>
      <c r="AH83" s="86">
        <v>0.57638888888889195</v>
      </c>
      <c r="AP83" s="141"/>
    </row>
    <row r="84" spans="1:42"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6"/>
      <c r="AH84" s="86">
        <v>0.57986111111111405</v>
      </c>
      <c r="AP84" s="141"/>
    </row>
    <row r="85" spans="1:42"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6"/>
      <c r="AH85" s="86">
        <v>0.58333333333333603</v>
      </c>
      <c r="AP85" s="141"/>
    </row>
    <row r="86" spans="1:42"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6"/>
      <c r="AH86" s="86">
        <v>0.58680555555555802</v>
      </c>
      <c r="AP86" s="141"/>
    </row>
    <row r="87" spans="1:42"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6"/>
      <c r="AH87" s="86">
        <v>0.59027777777778101</v>
      </c>
      <c r="AP87" s="141"/>
    </row>
    <row r="88" spans="1:42"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6"/>
      <c r="AH88" s="86">
        <v>0.593750000000003</v>
      </c>
      <c r="AP88" s="141"/>
    </row>
    <row r="89" spans="1:42"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6"/>
      <c r="AH89" s="86">
        <v>0.59722222222222499</v>
      </c>
      <c r="AP89" s="141"/>
    </row>
    <row r="90" spans="1:42"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6"/>
      <c r="AH90" s="86">
        <v>0.60069444444444697</v>
      </c>
      <c r="AP90" s="141"/>
    </row>
    <row r="91" spans="1:42"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H91" s="86">
        <v>0.60416666666666996</v>
      </c>
      <c r="AP91" s="141"/>
    </row>
    <row r="92" spans="1:42"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6"/>
      <c r="AH92" s="86">
        <v>0.60763888888889195</v>
      </c>
      <c r="AP92" s="141"/>
    </row>
    <row r="93" spans="1:42"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6"/>
      <c r="AH93" s="86">
        <v>0.61111111111111405</v>
      </c>
      <c r="AP93" s="141"/>
    </row>
    <row r="94" spans="1:42"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6"/>
      <c r="AH94" s="86">
        <v>0.61458333333333603</v>
      </c>
      <c r="AP94" s="141"/>
    </row>
    <row r="95" spans="1:42"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6"/>
      <c r="AH95" s="86">
        <v>0.61805555555555902</v>
      </c>
      <c r="AP95" s="141"/>
    </row>
    <row r="96" spans="1:42"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6"/>
      <c r="AH96" s="86">
        <v>0.62152777777778101</v>
      </c>
      <c r="AP96" s="141"/>
    </row>
    <row r="97" spans="1:42"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6"/>
      <c r="AH97" s="86">
        <v>0.625000000000003</v>
      </c>
      <c r="AP97" s="141"/>
    </row>
    <row r="98" spans="1:42"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6"/>
      <c r="AH98" s="86">
        <v>0.62847222222222598</v>
      </c>
      <c r="AP98" s="141"/>
    </row>
    <row r="99" spans="1:42"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6"/>
      <c r="AH99" s="86">
        <v>0.63194444444444797</v>
      </c>
      <c r="AP99" s="141"/>
    </row>
    <row r="100" spans="1:42"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6"/>
      <c r="AH100" s="86">
        <v>0.63541666666666996</v>
      </c>
      <c r="AP100" s="141"/>
    </row>
    <row r="101" spans="1:42"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6"/>
      <c r="AH101" s="86">
        <v>0.63888888888889195</v>
      </c>
      <c r="AP101" s="141"/>
    </row>
    <row r="102" spans="1:42"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6"/>
      <c r="AH102" s="86">
        <v>0.64236111111111505</v>
      </c>
      <c r="AP102" s="141"/>
    </row>
    <row r="103" spans="1:42"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6"/>
      <c r="AH103" s="86">
        <v>0.64583333333333703</v>
      </c>
      <c r="AP103" s="141"/>
    </row>
    <row r="104" spans="1:42"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6"/>
      <c r="AH104" s="86">
        <v>0.64930555555555902</v>
      </c>
      <c r="AP104" s="141"/>
    </row>
    <row r="105" spans="1:42"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6"/>
      <c r="AH105" s="86">
        <v>0.65277777777778101</v>
      </c>
      <c r="AP105" s="141"/>
    </row>
    <row r="106" spans="1:42"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6"/>
      <c r="AH106" s="86">
        <v>0.656250000000004</v>
      </c>
      <c r="AP106" s="141"/>
    </row>
    <row r="107" spans="1:42"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6"/>
      <c r="AH107" s="86">
        <v>0.65972222222222598</v>
      </c>
      <c r="AP107" s="141"/>
    </row>
    <row r="108" spans="1:42"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6"/>
      <c r="AH108" s="86">
        <v>0.66319444444444797</v>
      </c>
      <c r="AP108" s="141"/>
    </row>
    <row r="109" spans="1:42"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6"/>
      <c r="AH109" s="86">
        <v>0.66666666666666996</v>
      </c>
      <c r="AP109" s="141"/>
    </row>
    <row r="110" spans="1:42"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6"/>
      <c r="AH110" s="86">
        <v>0.67013888888889295</v>
      </c>
      <c r="AP110" s="141"/>
    </row>
    <row r="111" spans="1:42"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6"/>
      <c r="AH111" s="86">
        <v>0.67361111111111505</v>
      </c>
      <c r="AP111" s="141"/>
    </row>
    <row r="112" spans="1:42"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6"/>
      <c r="AH112" s="86">
        <v>0.67708333333333703</v>
      </c>
      <c r="AP112" s="141"/>
    </row>
    <row r="113" spans="1:42"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6"/>
      <c r="AH113" s="86">
        <v>0.68055555555556002</v>
      </c>
      <c r="AP113" s="141"/>
    </row>
    <row r="114" spans="1:42"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6"/>
      <c r="AH114" s="86">
        <v>0.68402777777778201</v>
      </c>
      <c r="AP114" s="141"/>
    </row>
    <row r="115" spans="1:42"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6"/>
      <c r="AH115" s="86">
        <v>0.687500000000004</v>
      </c>
      <c r="AP115" s="141"/>
    </row>
    <row r="116" spans="1:42"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6"/>
      <c r="AH116" s="86">
        <v>0.69097222222222598</v>
      </c>
      <c r="AP116" s="141"/>
    </row>
    <row r="117" spans="1:42"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6"/>
      <c r="AH117" s="86">
        <v>0.69444444444444897</v>
      </c>
      <c r="AP117" s="141"/>
    </row>
    <row r="118" spans="1:42"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6"/>
      <c r="AH118" s="86">
        <v>0.69791666666667096</v>
      </c>
      <c r="AP118" s="141"/>
    </row>
    <row r="119" spans="1:42"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6"/>
      <c r="AH119" s="86">
        <v>0.70138888888889295</v>
      </c>
      <c r="AP119" s="141"/>
    </row>
    <row r="120" spans="1:42"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6"/>
      <c r="AH120" s="86">
        <v>0.70486111111111505</v>
      </c>
      <c r="AP120" s="141"/>
    </row>
    <row r="121" spans="1:42"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6"/>
      <c r="AH121" s="86">
        <v>0.70833333333333803</v>
      </c>
      <c r="AP121" s="141"/>
    </row>
    <row r="122" spans="1:42"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6"/>
      <c r="AH122" s="86">
        <v>0.71180555555556002</v>
      </c>
      <c r="AP122" s="141"/>
    </row>
    <row r="123" spans="1:42"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6"/>
      <c r="AH123" s="86">
        <v>0.71527777777778201</v>
      </c>
      <c r="AP123" s="141"/>
    </row>
    <row r="124" spans="1:42"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6"/>
      <c r="AH124" s="86">
        <v>0.718750000000004</v>
      </c>
      <c r="AP124" s="141"/>
    </row>
    <row r="125" spans="1:42"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6"/>
      <c r="AH125" s="86">
        <v>0.72222222222222698</v>
      </c>
      <c r="AP125" s="141"/>
    </row>
    <row r="126" spans="1:42"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6"/>
      <c r="AH126" s="86">
        <v>0.72569444444444897</v>
      </c>
      <c r="AP126" s="141"/>
    </row>
    <row r="127" spans="1:42"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6"/>
      <c r="AH127" s="86">
        <v>0.72916666666667096</v>
      </c>
      <c r="AP127" s="141"/>
    </row>
    <row r="128" spans="1:42"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6"/>
      <c r="AH128" s="86">
        <v>0.73263888888889395</v>
      </c>
      <c r="AP128" s="141"/>
    </row>
    <row r="129" spans="1:42"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6"/>
      <c r="AH129" s="86">
        <v>0.73611111111111605</v>
      </c>
      <c r="AP129" s="141"/>
    </row>
    <row r="130" spans="1:42"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6"/>
      <c r="AH130" s="86">
        <v>0.73958333333333803</v>
      </c>
      <c r="AP130" s="141"/>
    </row>
    <row r="131" spans="1:42" s="27"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6"/>
      <c r="AH131" s="86">
        <v>0.74305555555556002</v>
      </c>
      <c r="AP131" s="141"/>
    </row>
    <row r="132" spans="1:42" s="27"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6"/>
      <c r="AH132" s="86">
        <v>0.74652777777778301</v>
      </c>
      <c r="AP132" s="141"/>
    </row>
    <row r="133" spans="1:42" s="27"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6"/>
      <c r="AH133" s="86">
        <v>0.750000000000005</v>
      </c>
      <c r="AP133" s="141"/>
    </row>
    <row r="134" spans="1:42" s="27"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6"/>
      <c r="AH134" s="86">
        <v>0.75347222222222698</v>
      </c>
      <c r="AP134" s="141"/>
    </row>
    <row r="135" spans="1:42" s="27"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6"/>
      <c r="AH135" s="86">
        <v>0.75694444444444897</v>
      </c>
      <c r="AP135" s="141"/>
    </row>
    <row r="136" spans="1:42" s="27"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6"/>
      <c r="AH136" s="86">
        <v>0.76041666666667196</v>
      </c>
      <c r="AP136" s="141"/>
    </row>
    <row r="137" spans="1:42" s="27" customFormat="1" x14ac:dyDescent="0.15">
      <c r="A137" s="5"/>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5"/>
      <c r="AF137" s="6"/>
      <c r="AH137" s="86">
        <v>0.76388888888889395</v>
      </c>
      <c r="AP137" s="141"/>
    </row>
    <row r="138" spans="1:42" s="27" customFormat="1" x14ac:dyDescent="0.1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H138" s="86">
        <v>0.76736111111111605</v>
      </c>
      <c r="AP138" s="141"/>
    </row>
    <row r="139" spans="1:42" s="27" customFormat="1" x14ac:dyDescent="0.1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H139" s="86">
        <v>0.77083333333333803</v>
      </c>
      <c r="AP139" s="141"/>
    </row>
    <row r="140" spans="1:42" s="27" customFormat="1"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H140" s="86">
        <v>0.77430555555556102</v>
      </c>
      <c r="AP140" s="141"/>
    </row>
    <row r="141" spans="1:42" s="27" customForma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H141" s="86">
        <v>0.77777777777778301</v>
      </c>
      <c r="AP141" s="141"/>
    </row>
    <row r="142" spans="1:42" s="27"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H142" s="86">
        <v>0.781250000000005</v>
      </c>
      <c r="AP142" s="141"/>
    </row>
    <row r="143" spans="1:42" s="27"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H143" s="86">
        <v>0.78472222222222798</v>
      </c>
      <c r="AP143" s="141"/>
    </row>
    <row r="144" spans="1:42" s="27"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H144" s="86">
        <v>0.78819444444444997</v>
      </c>
      <c r="AP144" s="141"/>
    </row>
    <row r="145" spans="1:42" s="27"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H145" s="86">
        <v>0.79166666666667196</v>
      </c>
      <c r="AP145" s="141"/>
    </row>
  </sheetData>
  <mergeCells count="105">
    <mergeCell ref="B32:AC32"/>
    <mergeCell ref="B35:C35"/>
    <mergeCell ref="B36:C36"/>
    <mergeCell ref="D36:AD36"/>
    <mergeCell ref="B40:C41"/>
    <mergeCell ref="D40:F41"/>
    <mergeCell ref="J40:M41"/>
    <mergeCell ref="W40:AD41"/>
    <mergeCell ref="N40:R41"/>
    <mergeCell ref="T40:V41"/>
    <mergeCell ref="C51:I51"/>
    <mergeCell ref="J51:AD51"/>
    <mergeCell ref="C48:I48"/>
    <mergeCell ref="J48:AD48"/>
    <mergeCell ref="C49:I49"/>
    <mergeCell ref="J49:AD49"/>
    <mergeCell ref="C50:I50"/>
    <mergeCell ref="J50:AD50"/>
    <mergeCell ref="B42:C43"/>
    <mergeCell ref="E42:U42"/>
    <mergeCell ref="V42:X43"/>
    <mergeCell ref="Y42:AC43"/>
    <mergeCell ref="B45:I46"/>
    <mergeCell ref="J45:AD46"/>
    <mergeCell ref="B47:I47"/>
    <mergeCell ref="J47:L47"/>
    <mergeCell ref="M47:AD47"/>
    <mergeCell ref="D11:F12"/>
    <mergeCell ref="N11:R12"/>
    <mergeCell ref="J11:M12"/>
    <mergeCell ref="C18:P18"/>
    <mergeCell ref="Q18:S18"/>
    <mergeCell ref="B6:D6"/>
    <mergeCell ref="T11:V12"/>
    <mergeCell ref="W11:AD12"/>
    <mergeCell ref="C20:P20"/>
    <mergeCell ref="Q20:S20"/>
    <mergeCell ref="T20:V20"/>
    <mergeCell ref="W20:Y20"/>
    <mergeCell ref="Z20:AD20"/>
    <mergeCell ref="B3:AD3"/>
    <mergeCell ref="E6:AD6"/>
    <mergeCell ref="E7:AD7"/>
    <mergeCell ref="B11:C12"/>
    <mergeCell ref="T18:V18"/>
    <mergeCell ref="W18:Y18"/>
    <mergeCell ref="Z18:AD18"/>
    <mergeCell ref="Z17:AD17"/>
    <mergeCell ref="AN14:AO14"/>
    <mergeCell ref="B14:P15"/>
    <mergeCell ref="Q14:S15"/>
    <mergeCell ref="T14:V15"/>
    <mergeCell ref="W14:Y15"/>
    <mergeCell ref="Z14:AD15"/>
    <mergeCell ref="AI14:AI15"/>
    <mergeCell ref="AJ14:AK14"/>
    <mergeCell ref="AL14:AM14"/>
    <mergeCell ref="AL16:AM16"/>
    <mergeCell ref="B16:P16"/>
    <mergeCell ref="Q16:S16"/>
    <mergeCell ref="T16:V16"/>
    <mergeCell ref="W16:Y16"/>
    <mergeCell ref="Z16:AD16"/>
    <mergeCell ref="AJ16:AK16"/>
    <mergeCell ref="AN16:AO16"/>
    <mergeCell ref="C17:P17"/>
    <mergeCell ref="Q17:S17"/>
    <mergeCell ref="T17:V17"/>
    <mergeCell ref="W17:Y17"/>
    <mergeCell ref="C22:P22"/>
    <mergeCell ref="Q22:S22"/>
    <mergeCell ref="T22:V22"/>
    <mergeCell ref="W22:Y22"/>
    <mergeCell ref="Z22:AD22"/>
    <mergeCell ref="C19:P19"/>
    <mergeCell ref="Q19:S19"/>
    <mergeCell ref="T19:V19"/>
    <mergeCell ref="W19:Y19"/>
    <mergeCell ref="Z19:AD19"/>
    <mergeCell ref="C21:P21"/>
    <mergeCell ref="Q21:S21"/>
    <mergeCell ref="T21:V21"/>
    <mergeCell ref="W21:Y21"/>
    <mergeCell ref="Z21:AD21"/>
    <mergeCell ref="Q23:S23"/>
    <mergeCell ref="T23:V23"/>
    <mergeCell ref="W23:Y23"/>
    <mergeCell ref="Q24:S24"/>
    <mergeCell ref="T24:V24"/>
    <mergeCell ref="W24:Y24"/>
    <mergeCell ref="Z24:AD24"/>
    <mergeCell ref="Z23:AD23"/>
    <mergeCell ref="C23:P23"/>
    <mergeCell ref="B29:AD29"/>
    <mergeCell ref="C25:P25"/>
    <mergeCell ref="Q25:S25"/>
    <mergeCell ref="T25:V25"/>
    <mergeCell ref="W25:Y25"/>
    <mergeCell ref="C26:P26"/>
    <mergeCell ref="Q26:S26"/>
    <mergeCell ref="T26:V26"/>
    <mergeCell ref="W26:Y26"/>
    <mergeCell ref="Z25:AD25"/>
    <mergeCell ref="B28:AD28"/>
    <mergeCell ref="Z26:AD26"/>
  </mergeCells>
  <phoneticPr fontId="8"/>
  <dataValidations count="1">
    <dataValidation type="list" showInputMessage="1" showErrorMessage="1" sqref="Q17:Y26" xr:uid="{00000000-0002-0000-1700-000000000000}">
      <formula1>"1,2,3,4"</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29" max="30" man="1"/>
  </row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9">
    <tabColor theme="7" tint="0.39997558519241921"/>
  </sheetPr>
  <dimension ref="A1:AT140"/>
  <sheetViews>
    <sheetView showGridLines="0" view="pageBreakPreview" zoomScaleNormal="100" zoomScaleSheetLayoutView="100" workbookViewId="0">
      <selection activeCell="W11" sqref="W11:AD12"/>
    </sheetView>
  </sheetViews>
  <sheetFormatPr defaultRowHeight="13.5" x14ac:dyDescent="0.15"/>
  <cols>
    <col min="1" max="1" width="1.875" style="6" customWidth="1"/>
    <col min="2" max="2" width="3.25" style="6" customWidth="1"/>
    <col min="3" max="4" width="3.375" style="6" customWidth="1"/>
    <col min="5" max="9" width="2.25" style="6" customWidth="1"/>
    <col min="10" max="11" width="4.5" style="6" customWidth="1"/>
    <col min="12" max="15" width="2.25" style="6" customWidth="1"/>
    <col min="16" max="17" width="2.125" style="6" customWidth="1"/>
    <col min="18" max="28" width="2.25" style="6" customWidth="1"/>
    <col min="29" max="29" width="7.875" style="6" customWidth="1"/>
    <col min="30" max="30" width="9" style="6"/>
    <col min="31" max="31" width="1.875" style="6" customWidth="1"/>
    <col min="32" max="32" width="9" style="6"/>
    <col min="33" max="34" width="8.5" style="27" hidden="1" customWidth="1"/>
    <col min="35" max="35" width="3.875" style="27" hidden="1" customWidth="1"/>
    <col min="36" max="41" width="8.5" style="27" hidden="1" customWidth="1"/>
    <col min="42" max="16384" width="9" style="141"/>
  </cols>
  <sheetData>
    <row r="1" spans="1:46" s="6" customFormat="1" ht="21" x14ac:dyDescent="0.15">
      <c r="A1" s="1"/>
      <c r="B1" s="2" t="s">
        <v>19</v>
      </c>
      <c r="C1" s="3"/>
      <c r="D1" s="3"/>
      <c r="E1" s="3"/>
      <c r="F1" s="3"/>
      <c r="G1" s="3"/>
      <c r="H1" s="3"/>
      <c r="I1" s="3"/>
      <c r="J1" s="1"/>
      <c r="K1" s="1"/>
      <c r="L1" s="1"/>
      <c r="M1" s="1"/>
      <c r="N1" s="1"/>
      <c r="O1" s="1"/>
      <c r="P1" s="1"/>
      <c r="Q1" s="1"/>
      <c r="R1" s="1"/>
      <c r="S1" s="1"/>
      <c r="T1" s="1"/>
      <c r="U1" s="1"/>
      <c r="V1" s="1"/>
      <c r="W1" s="1"/>
      <c r="X1" s="1"/>
      <c r="Y1" s="1"/>
      <c r="Z1" s="1"/>
      <c r="AA1" s="1"/>
      <c r="AB1" s="1"/>
      <c r="AC1" s="1"/>
      <c r="AD1" s="4"/>
      <c r="AE1" s="1"/>
      <c r="AF1" s="5"/>
      <c r="AT1" s="164" t="s">
        <v>275</v>
      </c>
    </row>
    <row r="2" spans="1:46" s="59" customFormat="1" ht="3" customHeight="1" x14ac:dyDescent="0.15">
      <c r="B2" s="60"/>
      <c r="AF2" s="61"/>
    </row>
    <row r="3" spans="1:46" s="59" customFormat="1" ht="42" customHeight="1" x14ac:dyDescent="0.15">
      <c r="B3" s="601" t="s">
        <v>143</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147"/>
      <c r="AF3" s="63"/>
    </row>
    <row r="4" spans="1:46" s="59" customFormat="1" ht="7.5" customHeight="1" x14ac:dyDescent="0.15">
      <c r="B4" s="147"/>
      <c r="C4" s="147"/>
      <c r="D4" s="160"/>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63"/>
    </row>
    <row r="5" spans="1:46" s="59" customFormat="1" ht="7.5" customHeight="1" x14ac:dyDescent="0.15">
      <c r="A5" s="64"/>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66"/>
      <c r="AF5" s="61"/>
      <c r="AG5" s="67"/>
      <c r="AH5" s="67"/>
      <c r="AI5" s="67"/>
      <c r="AJ5" s="67"/>
      <c r="AK5" s="67"/>
      <c r="AL5" s="67"/>
      <c r="AM5" s="67"/>
      <c r="AN5" s="67"/>
      <c r="AO5" s="67"/>
    </row>
    <row r="6" spans="1:46" s="59" customFormat="1" ht="18.75" customHeight="1" x14ac:dyDescent="0.15">
      <c r="A6" s="64"/>
      <c r="B6" s="612" t="s">
        <v>20</v>
      </c>
      <c r="C6" s="613"/>
      <c r="D6" s="613"/>
      <c r="E6" s="602" t="s">
        <v>336</v>
      </c>
      <c r="F6" s="602"/>
      <c r="G6" s="602"/>
      <c r="H6" s="602"/>
      <c r="I6" s="602"/>
      <c r="J6" s="602"/>
      <c r="K6" s="602"/>
      <c r="L6" s="602"/>
      <c r="M6" s="602"/>
      <c r="N6" s="602"/>
      <c r="O6" s="602"/>
      <c r="P6" s="602"/>
      <c r="Q6" s="602"/>
      <c r="R6" s="602"/>
      <c r="S6" s="602"/>
      <c r="T6" s="602"/>
      <c r="U6" s="602"/>
      <c r="V6" s="602"/>
      <c r="W6" s="602"/>
      <c r="X6" s="602"/>
      <c r="Y6" s="602"/>
      <c r="Z6" s="602"/>
      <c r="AA6" s="602"/>
      <c r="AB6" s="602"/>
      <c r="AC6" s="602"/>
      <c r="AD6" s="603"/>
      <c r="AF6" s="61"/>
      <c r="AG6" s="67"/>
      <c r="AH6" s="67"/>
      <c r="AI6" s="67"/>
      <c r="AJ6" s="67"/>
      <c r="AK6" s="67"/>
      <c r="AP6" s="59" t="s">
        <v>97</v>
      </c>
    </row>
    <row r="7" spans="1:46" s="59" customFormat="1" ht="32.1" customHeight="1" x14ac:dyDescent="0.15">
      <c r="A7" s="64"/>
      <c r="B7" s="166" t="s">
        <v>251</v>
      </c>
      <c r="C7" s="166"/>
      <c r="D7" s="162"/>
      <c r="E7" s="839" t="s">
        <v>351</v>
      </c>
      <c r="F7" s="839"/>
      <c r="G7" s="839"/>
      <c r="H7" s="839"/>
      <c r="I7" s="839"/>
      <c r="J7" s="839"/>
      <c r="K7" s="839"/>
      <c r="L7" s="839"/>
      <c r="M7" s="839"/>
      <c r="N7" s="839"/>
      <c r="O7" s="839"/>
      <c r="P7" s="839"/>
      <c r="Q7" s="839"/>
      <c r="R7" s="839"/>
      <c r="S7" s="839"/>
      <c r="T7" s="839"/>
      <c r="U7" s="839"/>
      <c r="V7" s="839"/>
      <c r="W7" s="839"/>
      <c r="X7" s="839"/>
      <c r="Y7" s="839"/>
      <c r="Z7" s="839"/>
      <c r="AA7" s="839"/>
      <c r="AB7" s="839"/>
      <c r="AC7" s="839"/>
      <c r="AD7" s="840"/>
      <c r="AF7" s="61"/>
      <c r="AJ7" s="67"/>
      <c r="AK7" s="67"/>
      <c r="AL7" s="67"/>
      <c r="AM7" s="67"/>
      <c r="AN7" s="67"/>
      <c r="AO7" s="67"/>
    </row>
    <row r="8" spans="1:46" s="59" customFormat="1" ht="3" customHeight="1" x14ac:dyDescent="0.15">
      <c r="A8" s="64"/>
      <c r="B8" s="68"/>
      <c r="C8" s="69"/>
      <c r="D8" s="69"/>
      <c r="E8" s="69"/>
      <c r="F8" s="69"/>
      <c r="G8" s="69"/>
      <c r="H8" s="69"/>
      <c r="I8" s="69"/>
      <c r="J8" s="68"/>
      <c r="K8" s="69"/>
      <c r="L8" s="69"/>
      <c r="M8" s="69"/>
      <c r="N8" s="69"/>
      <c r="O8" s="69"/>
      <c r="P8" s="69"/>
      <c r="Q8" s="69"/>
      <c r="R8" s="69"/>
      <c r="S8" s="69"/>
      <c r="T8" s="69"/>
      <c r="U8" s="69"/>
      <c r="V8" s="69"/>
      <c r="W8" s="69"/>
      <c r="X8" s="69"/>
      <c r="Y8" s="69"/>
      <c r="Z8" s="69"/>
      <c r="AA8" s="69"/>
      <c r="AB8" s="69"/>
      <c r="AC8" s="69"/>
      <c r="AD8" s="70"/>
      <c r="AF8" s="61"/>
    </row>
    <row r="9" spans="1:46" s="59" customFormat="1" ht="7.5" customHeight="1" x14ac:dyDescent="0.15">
      <c r="AF9" s="61"/>
    </row>
    <row r="10" spans="1:46" s="72" customFormat="1" ht="3.75" customHeight="1" thickBot="1" x14ac:dyDescent="0.2">
      <c r="B10" s="73"/>
      <c r="C10" s="73"/>
      <c r="D10" s="73"/>
      <c r="E10" s="163"/>
      <c r="F10" s="73"/>
      <c r="G10" s="73"/>
      <c r="H10" s="73"/>
      <c r="I10" s="73"/>
      <c r="J10" s="163"/>
      <c r="K10" s="163"/>
      <c r="L10" s="163"/>
      <c r="M10" s="73"/>
      <c r="N10" s="73"/>
      <c r="O10" s="73"/>
      <c r="P10" s="163"/>
      <c r="Q10" s="163"/>
      <c r="R10" s="163"/>
      <c r="S10" s="163"/>
      <c r="T10" s="73"/>
      <c r="U10" s="73"/>
      <c r="V10" s="73"/>
      <c r="W10" s="73"/>
      <c r="X10" s="73"/>
      <c r="Y10" s="73"/>
      <c r="Z10" s="73"/>
      <c r="AA10" s="73"/>
      <c r="AB10" s="75"/>
      <c r="AC10" s="163"/>
      <c r="AD10" s="163"/>
      <c r="AG10" s="59"/>
      <c r="AH10" s="59"/>
    </row>
    <row r="11" spans="1:46" s="59" customFormat="1" ht="18.75" customHeight="1" x14ac:dyDescent="0.15">
      <c r="B11" s="615"/>
      <c r="C11" s="615"/>
      <c r="D11" s="627"/>
      <c r="E11" s="627"/>
      <c r="F11" s="627"/>
      <c r="J11" s="614" t="s">
        <v>1</v>
      </c>
      <c r="K11" s="614"/>
      <c r="L11" s="614"/>
      <c r="M11" s="630"/>
      <c r="N11" s="621" t="str">
        <f>IF(ISBLANK(シート1!H4),"",シート1!H4)</f>
        <v/>
      </c>
      <c r="O11" s="622"/>
      <c r="P11" s="622"/>
      <c r="Q11" s="622"/>
      <c r="R11" s="623"/>
      <c r="T11" s="614" t="s">
        <v>0</v>
      </c>
      <c r="U11" s="614"/>
      <c r="V11" s="614"/>
      <c r="W11" s="679" t="str">
        <f>IF(ISBLANK(シート1!L4),"",シート1!L4)</f>
        <v/>
      </c>
      <c r="X11" s="680"/>
      <c r="Y11" s="680"/>
      <c r="Z11" s="680"/>
      <c r="AA11" s="680"/>
      <c r="AB11" s="680"/>
      <c r="AC11" s="680"/>
      <c r="AD11" s="681"/>
      <c r="AE11" s="172"/>
      <c r="AF11" s="172"/>
    </row>
    <row r="12" spans="1:46" s="59" customFormat="1" ht="18.75" customHeight="1" thickBot="1" x14ac:dyDescent="0.2">
      <c r="B12" s="615"/>
      <c r="C12" s="615"/>
      <c r="D12" s="627"/>
      <c r="E12" s="627"/>
      <c r="F12" s="627"/>
      <c r="J12" s="614"/>
      <c r="K12" s="614"/>
      <c r="L12" s="614"/>
      <c r="M12" s="630"/>
      <c r="N12" s="624"/>
      <c r="O12" s="625"/>
      <c r="P12" s="625"/>
      <c r="Q12" s="625"/>
      <c r="R12" s="626"/>
      <c r="T12" s="614"/>
      <c r="U12" s="614"/>
      <c r="V12" s="614"/>
      <c r="W12" s="682"/>
      <c r="X12" s="683"/>
      <c r="Y12" s="683"/>
      <c r="Z12" s="683"/>
      <c r="AA12" s="683"/>
      <c r="AB12" s="683"/>
      <c r="AC12" s="683"/>
      <c r="AD12" s="684"/>
      <c r="AE12" s="172"/>
      <c r="AF12" s="172"/>
    </row>
    <row r="13" spans="1:46" s="59" customFormat="1" x14ac:dyDescent="0.15">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row>
    <row r="14" spans="1:46" s="59" customFormat="1" ht="22.5" customHeight="1" x14ac:dyDescent="0.15">
      <c r="A14" s="61"/>
      <c r="B14" s="639" t="s">
        <v>23</v>
      </c>
      <c r="C14" s="640"/>
      <c r="D14" s="640"/>
      <c r="E14" s="640"/>
      <c r="F14" s="640"/>
      <c r="G14" s="640"/>
      <c r="H14" s="640"/>
      <c r="I14" s="640"/>
      <c r="J14" s="640"/>
      <c r="K14" s="640"/>
      <c r="L14" s="640"/>
      <c r="M14" s="640"/>
      <c r="N14" s="640"/>
      <c r="O14" s="640"/>
      <c r="P14" s="641"/>
      <c r="Q14" s="605" t="s">
        <v>121</v>
      </c>
      <c r="R14" s="606"/>
      <c r="S14" s="607"/>
      <c r="T14" s="605" t="s">
        <v>120</v>
      </c>
      <c r="U14" s="606"/>
      <c r="V14" s="607"/>
      <c r="W14" s="605" t="s">
        <v>128</v>
      </c>
      <c r="X14" s="606"/>
      <c r="Y14" s="607"/>
      <c r="Z14" s="638" t="s">
        <v>25</v>
      </c>
      <c r="AA14" s="638"/>
      <c r="AB14" s="638"/>
      <c r="AC14" s="638"/>
      <c r="AD14" s="638"/>
      <c r="AE14" s="61"/>
      <c r="AF14" s="104"/>
      <c r="AG14" s="76" t="s">
        <v>10</v>
      </c>
      <c r="AH14" s="76" t="s">
        <v>21</v>
      </c>
      <c r="AI14" s="633"/>
      <c r="AJ14" s="635" t="s">
        <v>34</v>
      </c>
      <c r="AK14" s="636"/>
      <c r="AL14" s="635" t="s">
        <v>24</v>
      </c>
      <c r="AM14" s="636"/>
      <c r="AN14" s="635" t="s">
        <v>33</v>
      </c>
      <c r="AO14" s="636"/>
    </row>
    <row r="15" spans="1:46" s="59" customFormat="1" ht="22.5" customHeight="1" thickBot="1" x14ac:dyDescent="0.2">
      <c r="A15" s="61"/>
      <c r="B15" s="642"/>
      <c r="C15" s="643"/>
      <c r="D15" s="643"/>
      <c r="E15" s="643"/>
      <c r="F15" s="643"/>
      <c r="G15" s="643"/>
      <c r="H15" s="643"/>
      <c r="I15" s="643"/>
      <c r="J15" s="643"/>
      <c r="K15" s="643"/>
      <c r="L15" s="643"/>
      <c r="M15" s="643"/>
      <c r="N15" s="643"/>
      <c r="O15" s="643"/>
      <c r="P15" s="644"/>
      <c r="Q15" s="608"/>
      <c r="R15" s="609"/>
      <c r="S15" s="610"/>
      <c r="T15" s="608"/>
      <c r="U15" s="609"/>
      <c r="V15" s="610"/>
      <c r="W15" s="608"/>
      <c r="X15" s="609"/>
      <c r="Y15" s="610"/>
      <c r="Z15" s="638"/>
      <c r="AA15" s="638"/>
      <c r="AB15" s="638"/>
      <c r="AC15" s="638"/>
      <c r="AD15" s="638"/>
      <c r="AE15" s="61"/>
      <c r="AF15" s="104"/>
      <c r="AG15" s="77"/>
      <c r="AH15" s="78" t="s">
        <v>22</v>
      </c>
      <c r="AI15" s="634"/>
      <c r="AJ15" s="79" t="s">
        <v>35</v>
      </c>
      <c r="AK15" s="80" t="s">
        <v>36</v>
      </c>
      <c r="AL15" s="79" t="s">
        <v>35</v>
      </c>
      <c r="AM15" s="81" t="s">
        <v>36</v>
      </c>
      <c r="AN15" s="82" t="s">
        <v>37</v>
      </c>
      <c r="AO15" s="81" t="s">
        <v>36</v>
      </c>
    </row>
    <row r="16" spans="1:46" s="59" customFormat="1" ht="30" customHeight="1" thickBot="1" x14ac:dyDescent="0.2">
      <c r="A16" s="61"/>
      <c r="B16" s="631" t="s">
        <v>98</v>
      </c>
      <c r="C16" s="632"/>
      <c r="D16" s="632"/>
      <c r="E16" s="632"/>
      <c r="F16" s="632"/>
      <c r="G16" s="632"/>
      <c r="H16" s="632"/>
      <c r="I16" s="632"/>
      <c r="J16" s="632"/>
      <c r="K16" s="632"/>
      <c r="L16" s="632"/>
      <c r="M16" s="632"/>
      <c r="N16" s="632"/>
      <c r="O16" s="632"/>
      <c r="P16" s="632"/>
      <c r="Q16" s="510"/>
      <c r="R16" s="511"/>
      <c r="S16" s="512"/>
      <c r="T16" s="645"/>
      <c r="U16" s="511"/>
      <c r="V16" s="512"/>
      <c r="W16" s="645"/>
      <c r="X16" s="511"/>
      <c r="Y16" s="646"/>
      <c r="Z16" s="647"/>
      <c r="AA16" s="648"/>
      <c r="AB16" s="648"/>
      <c r="AC16" s="648"/>
      <c r="AD16" s="648"/>
      <c r="AE16" s="61"/>
      <c r="AG16" s="76" t="s">
        <v>10</v>
      </c>
      <c r="AH16" s="76" t="s">
        <v>21</v>
      </c>
      <c r="AI16" s="148"/>
      <c r="AJ16" s="635" t="s">
        <v>34</v>
      </c>
      <c r="AK16" s="636"/>
      <c r="AL16" s="635" t="s">
        <v>24</v>
      </c>
      <c r="AM16" s="636"/>
      <c r="AN16" s="635" t="s">
        <v>33</v>
      </c>
      <c r="AO16" s="636"/>
    </row>
    <row r="17" spans="1:41" ht="56.1" customHeight="1" x14ac:dyDescent="0.15">
      <c r="A17" s="61"/>
      <c r="B17" s="84" t="s">
        <v>26</v>
      </c>
      <c r="C17" s="628" t="s">
        <v>255</v>
      </c>
      <c r="D17" s="629"/>
      <c r="E17" s="629"/>
      <c r="F17" s="629"/>
      <c r="G17" s="629"/>
      <c r="H17" s="629"/>
      <c r="I17" s="629"/>
      <c r="J17" s="629"/>
      <c r="K17" s="629"/>
      <c r="L17" s="629"/>
      <c r="M17" s="629"/>
      <c r="N17" s="629"/>
      <c r="O17" s="629"/>
      <c r="P17" s="704"/>
      <c r="Q17" s="499"/>
      <c r="R17" s="500"/>
      <c r="S17" s="502"/>
      <c r="T17" s="503"/>
      <c r="U17" s="500"/>
      <c r="V17" s="637"/>
      <c r="W17" s="611"/>
      <c r="X17" s="611"/>
      <c r="Y17" s="611"/>
      <c r="Z17" s="504"/>
      <c r="AA17" s="504"/>
      <c r="AB17" s="504"/>
      <c r="AC17" s="504"/>
      <c r="AD17" s="505"/>
      <c r="AE17" s="61"/>
      <c r="AF17" s="104"/>
      <c r="AG17" s="85" t="s">
        <v>8</v>
      </c>
      <c r="AH17" s="86">
        <v>0.33333333333333331</v>
      </c>
      <c r="AI17" s="87"/>
      <c r="AJ17" s="88"/>
      <c r="AK17" s="89"/>
      <c r="AL17" s="90"/>
      <c r="AM17" s="91"/>
      <c r="AN17" s="90"/>
      <c r="AO17" s="137"/>
    </row>
    <row r="18" spans="1:41" ht="41.25" customHeight="1" x14ac:dyDescent="0.15">
      <c r="A18" s="61"/>
      <c r="B18" s="84" t="s">
        <v>27</v>
      </c>
      <c r="C18" s="628" t="s">
        <v>246</v>
      </c>
      <c r="D18" s="629"/>
      <c r="E18" s="629"/>
      <c r="F18" s="629"/>
      <c r="G18" s="629"/>
      <c r="H18" s="629"/>
      <c r="I18" s="629"/>
      <c r="J18" s="629"/>
      <c r="K18" s="629"/>
      <c r="L18" s="629"/>
      <c r="M18" s="629"/>
      <c r="N18" s="629"/>
      <c r="O18" s="629"/>
      <c r="P18" s="629"/>
      <c r="Q18" s="515"/>
      <c r="R18" s="516"/>
      <c r="S18" s="518"/>
      <c r="T18" s="519"/>
      <c r="U18" s="516"/>
      <c r="V18" s="604"/>
      <c r="W18" s="618"/>
      <c r="X18" s="618"/>
      <c r="Y18" s="618"/>
      <c r="Z18" s="520"/>
      <c r="AA18" s="520"/>
      <c r="AB18" s="520"/>
      <c r="AC18" s="520"/>
      <c r="AD18" s="521"/>
      <c r="AE18" s="61"/>
      <c r="AF18" s="104"/>
      <c r="AG18" s="149" t="s">
        <v>9</v>
      </c>
      <c r="AH18" s="86">
        <v>0.33680555555555558</v>
      </c>
      <c r="AI18" s="87">
        <v>4</v>
      </c>
      <c r="AJ18" s="88" t="s">
        <v>40</v>
      </c>
      <c r="AK18" s="89" t="s">
        <v>38</v>
      </c>
      <c r="AL18" s="88" t="s">
        <v>45</v>
      </c>
      <c r="AM18" s="93" t="s">
        <v>46</v>
      </c>
      <c r="AN18" s="88" t="s">
        <v>47</v>
      </c>
      <c r="AO18" s="138" t="s">
        <v>48</v>
      </c>
    </row>
    <row r="19" spans="1:41" ht="41.25" customHeight="1" x14ac:dyDescent="0.15">
      <c r="A19" s="61"/>
      <c r="B19" s="84" t="s">
        <v>28</v>
      </c>
      <c r="C19" s="616" t="s">
        <v>247</v>
      </c>
      <c r="D19" s="617"/>
      <c r="E19" s="617"/>
      <c r="F19" s="617"/>
      <c r="G19" s="617"/>
      <c r="H19" s="617"/>
      <c r="I19" s="617"/>
      <c r="J19" s="617"/>
      <c r="K19" s="617"/>
      <c r="L19" s="617"/>
      <c r="M19" s="617"/>
      <c r="N19" s="617"/>
      <c r="O19" s="617"/>
      <c r="P19" s="617"/>
      <c r="Q19" s="515"/>
      <c r="R19" s="516"/>
      <c r="S19" s="518"/>
      <c r="T19" s="519"/>
      <c r="U19" s="516"/>
      <c r="V19" s="604"/>
      <c r="W19" s="618"/>
      <c r="X19" s="618"/>
      <c r="Y19" s="618"/>
      <c r="Z19" s="520"/>
      <c r="AA19" s="520"/>
      <c r="AB19" s="520"/>
      <c r="AC19" s="520"/>
      <c r="AD19" s="521"/>
      <c r="AE19" s="61"/>
      <c r="AF19" s="104"/>
      <c r="AG19" s="67"/>
      <c r="AH19" s="86">
        <v>0.34027777777777801</v>
      </c>
      <c r="AI19" s="94">
        <v>3</v>
      </c>
      <c r="AJ19" s="95" t="s">
        <v>41</v>
      </c>
      <c r="AK19" s="96" t="s">
        <v>39</v>
      </c>
      <c r="AL19" s="95" t="s">
        <v>49</v>
      </c>
      <c r="AM19" s="97" t="s">
        <v>50</v>
      </c>
      <c r="AN19" s="95" t="s">
        <v>51</v>
      </c>
      <c r="AO19" s="139" t="s">
        <v>52</v>
      </c>
    </row>
    <row r="20" spans="1:41" ht="41.25" customHeight="1" x14ac:dyDescent="0.15">
      <c r="A20" s="61"/>
      <c r="B20" s="84" t="s">
        <v>29</v>
      </c>
      <c r="C20" s="616" t="s">
        <v>248</v>
      </c>
      <c r="D20" s="617"/>
      <c r="E20" s="617"/>
      <c r="F20" s="617"/>
      <c r="G20" s="617"/>
      <c r="H20" s="617"/>
      <c r="I20" s="617"/>
      <c r="J20" s="617"/>
      <c r="K20" s="617"/>
      <c r="L20" s="617"/>
      <c r="M20" s="617"/>
      <c r="N20" s="617"/>
      <c r="O20" s="617"/>
      <c r="P20" s="617"/>
      <c r="Q20" s="515"/>
      <c r="R20" s="516"/>
      <c r="S20" s="518"/>
      <c r="T20" s="519"/>
      <c r="U20" s="516"/>
      <c r="V20" s="604"/>
      <c r="W20" s="618"/>
      <c r="X20" s="618"/>
      <c r="Y20" s="618"/>
      <c r="Z20" s="520"/>
      <c r="AA20" s="520"/>
      <c r="AB20" s="520"/>
      <c r="AC20" s="520"/>
      <c r="AD20" s="521"/>
      <c r="AE20" s="61"/>
      <c r="AF20" s="104"/>
      <c r="AG20" s="67"/>
      <c r="AH20" s="86">
        <v>0.34375</v>
      </c>
      <c r="AI20" s="94">
        <v>2</v>
      </c>
      <c r="AJ20" s="95" t="s">
        <v>42</v>
      </c>
      <c r="AK20" s="96" t="s">
        <v>39</v>
      </c>
      <c r="AL20" s="95" t="s">
        <v>53</v>
      </c>
      <c r="AM20" s="97" t="s">
        <v>54</v>
      </c>
      <c r="AN20" s="95" t="s">
        <v>55</v>
      </c>
      <c r="AO20" s="139" t="s">
        <v>56</v>
      </c>
    </row>
    <row r="21" spans="1:41" ht="41.25" customHeight="1" x14ac:dyDescent="0.15">
      <c r="A21" s="61"/>
      <c r="B21" s="84" t="s">
        <v>30</v>
      </c>
      <c r="C21" s="616" t="s">
        <v>250</v>
      </c>
      <c r="D21" s="617"/>
      <c r="E21" s="617"/>
      <c r="F21" s="617"/>
      <c r="G21" s="617"/>
      <c r="H21" s="617"/>
      <c r="I21" s="617"/>
      <c r="J21" s="617"/>
      <c r="K21" s="617"/>
      <c r="L21" s="617"/>
      <c r="M21" s="617"/>
      <c r="N21" s="617"/>
      <c r="O21" s="617"/>
      <c r="P21" s="617"/>
      <c r="Q21" s="515"/>
      <c r="R21" s="516"/>
      <c r="S21" s="518"/>
      <c r="T21" s="519"/>
      <c r="U21" s="516"/>
      <c r="V21" s="604"/>
      <c r="W21" s="618"/>
      <c r="X21" s="618"/>
      <c r="Y21" s="618"/>
      <c r="Z21" s="520"/>
      <c r="AA21" s="520"/>
      <c r="AB21" s="520"/>
      <c r="AC21" s="520"/>
      <c r="AD21" s="521"/>
      <c r="AE21" s="61"/>
      <c r="AF21" s="104"/>
      <c r="AG21" s="67"/>
      <c r="AH21" s="86">
        <v>0.34722222222222199</v>
      </c>
      <c r="AI21" s="98">
        <v>1</v>
      </c>
      <c r="AJ21" s="99" t="s">
        <v>43</v>
      </c>
      <c r="AK21" s="80" t="s">
        <v>39</v>
      </c>
      <c r="AL21" s="99" t="s">
        <v>57</v>
      </c>
      <c r="AM21" s="100" t="s">
        <v>58</v>
      </c>
      <c r="AN21" s="99" t="s">
        <v>59</v>
      </c>
      <c r="AO21" s="140" t="s">
        <v>60</v>
      </c>
    </row>
    <row r="22" spans="1:41" ht="41.25" customHeight="1" thickBot="1" x14ac:dyDescent="0.2">
      <c r="A22" s="61"/>
      <c r="B22" s="84" t="s">
        <v>31</v>
      </c>
      <c r="C22" s="616" t="s">
        <v>249</v>
      </c>
      <c r="D22" s="617"/>
      <c r="E22" s="617"/>
      <c r="F22" s="617"/>
      <c r="G22" s="617"/>
      <c r="H22" s="617"/>
      <c r="I22" s="617"/>
      <c r="J22" s="617"/>
      <c r="K22" s="617"/>
      <c r="L22" s="617"/>
      <c r="M22" s="617"/>
      <c r="N22" s="617"/>
      <c r="O22" s="617"/>
      <c r="P22" s="617"/>
      <c r="Q22" s="515"/>
      <c r="R22" s="516"/>
      <c r="S22" s="518"/>
      <c r="T22" s="519"/>
      <c r="U22" s="516"/>
      <c r="V22" s="604"/>
      <c r="W22" s="618"/>
      <c r="X22" s="618"/>
      <c r="Y22" s="618"/>
      <c r="Z22" s="520"/>
      <c r="AA22" s="520"/>
      <c r="AB22" s="520"/>
      <c r="AC22" s="520"/>
      <c r="AD22" s="521"/>
      <c r="AE22" s="61"/>
      <c r="AF22" s="104"/>
      <c r="AG22" s="67"/>
      <c r="AH22" s="86">
        <v>0.35069444444444497</v>
      </c>
      <c r="AI22" s="101"/>
      <c r="AJ22" s="67"/>
      <c r="AK22" s="67"/>
      <c r="AL22" s="101"/>
      <c r="AM22" s="67"/>
      <c r="AN22" s="101"/>
      <c r="AO22" s="101"/>
    </row>
    <row r="23" spans="1:41" ht="41.25" customHeight="1" x14ac:dyDescent="0.15">
      <c r="A23" s="61"/>
      <c r="B23" s="102"/>
      <c r="C23" s="795"/>
      <c r="D23" s="796"/>
      <c r="E23" s="796"/>
      <c r="F23" s="796"/>
      <c r="G23" s="796"/>
      <c r="H23" s="796"/>
      <c r="I23" s="796"/>
      <c r="J23" s="796"/>
      <c r="K23" s="796"/>
      <c r="L23" s="796"/>
      <c r="M23" s="796"/>
      <c r="N23" s="796"/>
      <c r="O23" s="796"/>
      <c r="P23" s="796"/>
      <c r="Q23" s="812"/>
      <c r="R23" s="811"/>
      <c r="S23" s="813"/>
      <c r="T23" s="810"/>
      <c r="U23" s="811"/>
      <c r="V23" s="811"/>
      <c r="W23" s="808"/>
      <c r="X23" s="808"/>
      <c r="Y23" s="808"/>
      <c r="Z23" s="803"/>
      <c r="AA23" s="803"/>
      <c r="AB23" s="803"/>
      <c r="AC23" s="803"/>
      <c r="AD23" s="803"/>
      <c r="AE23" s="61"/>
      <c r="AF23" s="104"/>
      <c r="AG23" s="67"/>
      <c r="AH23" s="86">
        <v>0.36111111111111099</v>
      </c>
      <c r="AI23" s="67"/>
      <c r="AJ23" s="67"/>
      <c r="AK23" s="67"/>
      <c r="AL23" s="101"/>
      <c r="AM23" s="67"/>
      <c r="AN23" s="101"/>
      <c r="AO23" s="101"/>
    </row>
    <row r="24" spans="1:41" ht="41.25" customHeight="1" x14ac:dyDescent="0.15">
      <c r="A24" s="61"/>
      <c r="B24" s="102"/>
      <c r="C24" s="795"/>
      <c r="D24" s="796"/>
      <c r="E24" s="796"/>
      <c r="F24" s="796"/>
      <c r="G24" s="796"/>
      <c r="H24" s="796"/>
      <c r="I24" s="796"/>
      <c r="J24" s="796"/>
      <c r="K24" s="796"/>
      <c r="L24" s="796"/>
      <c r="M24" s="796"/>
      <c r="N24" s="796"/>
      <c r="O24" s="796"/>
      <c r="P24" s="796"/>
      <c r="Q24" s="799"/>
      <c r="R24" s="800"/>
      <c r="S24" s="801"/>
      <c r="T24" s="657"/>
      <c r="U24" s="800"/>
      <c r="V24" s="800"/>
      <c r="W24" s="649"/>
      <c r="X24" s="649"/>
      <c r="Y24" s="649"/>
      <c r="Z24" s="653"/>
      <c r="AA24" s="653"/>
      <c r="AB24" s="653"/>
      <c r="AC24" s="653"/>
      <c r="AD24" s="653"/>
      <c r="AE24" s="61"/>
      <c r="AF24" s="104"/>
      <c r="AG24" s="67"/>
      <c r="AH24" s="86">
        <v>0.375</v>
      </c>
      <c r="AI24" s="67"/>
      <c r="AJ24" s="67"/>
      <c r="AK24" s="67"/>
      <c r="AL24" s="67"/>
      <c r="AM24" s="67"/>
      <c r="AN24" s="67"/>
      <c r="AO24" s="67"/>
    </row>
    <row r="25" spans="1:41" ht="41.25" customHeight="1" x14ac:dyDescent="0.15">
      <c r="A25" s="61"/>
      <c r="B25" s="102"/>
      <c r="C25" s="795"/>
      <c r="D25" s="796"/>
      <c r="E25" s="796"/>
      <c r="F25" s="796"/>
      <c r="G25" s="796"/>
      <c r="H25" s="796"/>
      <c r="I25" s="796"/>
      <c r="J25" s="796"/>
      <c r="K25" s="796"/>
      <c r="L25" s="796"/>
      <c r="M25" s="796"/>
      <c r="N25" s="796"/>
      <c r="O25" s="796"/>
      <c r="P25" s="796"/>
      <c r="Q25" s="799"/>
      <c r="R25" s="800"/>
      <c r="S25" s="801"/>
      <c r="T25" s="657"/>
      <c r="U25" s="800"/>
      <c r="V25" s="800"/>
      <c r="W25" s="649"/>
      <c r="X25" s="649"/>
      <c r="Y25" s="649"/>
      <c r="Z25" s="653"/>
      <c r="AA25" s="653"/>
      <c r="AB25" s="653"/>
      <c r="AC25" s="653"/>
      <c r="AD25" s="653"/>
      <c r="AE25" s="61"/>
      <c r="AF25" s="104"/>
      <c r="AG25" s="67"/>
      <c r="AH25" s="86">
        <v>0.375</v>
      </c>
      <c r="AI25" s="67"/>
      <c r="AJ25" s="67"/>
      <c r="AK25" s="67"/>
      <c r="AL25" s="67"/>
      <c r="AM25" s="67"/>
      <c r="AN25" s="67"/>
      <c r="AO25" s="67"/>
    </row>
    <row r="26" spans="1:41" s="59" customFormat="1" ht="41.25" customHeight="1" x14ac:dyDescent="0.15">
      <c r="A26" s="61"/>
      <c r="B26" s="153"/>
      <c r="C26" s="664"/>
      <c r="D26" s="665"/>
      <c r="E26" s="665"/>
      <c r="F26" s="665"/>
      <c r="G26" s="665"/>
      <c r="H26" s="665"/>
      <c r="I26" s="665"/>
      <c r="J26" s="665"/>
      <c r="K26" s="665"/>
      <c r="L26" s="665"/>
      <c r="M26" s="665"/>
      <c r="N26" s="665"/>
      <c r="O26" s="665"/>
      <c r="P26" s="665"/>
      <c r="Q26" s="720"/>
      <c r="R26" s="720"/>
      <c r="S26" s="720"/>
      <c r="T26" s="723"/>
      <c r="U26" s="724"/>
      <c r="V26" s="724"/>
      <c r="W26" s="719"/>
      <c r="X26" s="668"/>
      <c r="Y26" s="668"/>
      <c r="Z26" s="670"/>
      <c r="AA26" s="670"/>
      <c r="AB26" s="670"/>
      <c r="AC26" s="670"/>
      <c r="AD26" s="670"/>
      <c r="AE26" s="61"/>
      <c r="AF26" s="104"/>
      <c r="AG26" s="67"/>
      <c r="AH26" s="86">
        <v>0.37152777777777801</v>
      </c>
      <c r="AI26" s="67"/>
      <c r="AJ26" s="67"/>
      <c r="AK26" s="67"/>
      <c r="AL26" s="67"/>
      <c r="AM26" s="67"/>
      <c r="AN26" s="67"/>
      <c r="AO26" s="67"/>
    </row>
    <row r="27" spans="1:41" s="27" customFormat="1" ht="8.25" customHeight="1" x14ac:dyDescent="0.15">
      <c r="A27" s="5"/>
      <c r="B27" s="103"/>
      <c r="C27" s="61"/>
      <c r="D27" s="61"/>
      <c r="E27" s="61"/>
      <c r="F27" s="61"/>
      <c r="G27" s="61"/>
      <c r="H27" s="61"/>
      <c r="I27" s="61"/>
      <c r="J27" s="61"/>
      <c r="K27" s="61"/>
      <c r="L27" s="61"/>
      <c r="M27" s="61"/>
      <c r="N27" s="59"/>
      <c r="O27" s="59"/>
      <c r="P27" s="59"/>
      <c r="Q27" s="61"/>
      <c r="R27" s="61"/>
      <c r="S27" s="61"/>
      <c r="T27" s="61"/>
      <c r="U27" s="61"/>
      <c r="V27" s="61"/>
      <c r="W27" s="61"/>
      <c r="X27" s="61"/>
      <c r="Y27" s="61"/>
      <c r="Z27" s="61"/>
      <c r="AA27" s="61"/>
      <c r="AB27" s="61"/>
      <c r="AC27" s="61"/>
      <c r="AD27" s="61"/>
      <c r="AE27" s="5"/>
      <c r="AF27" s="8"/>
      <c r="AH27" s="23">
        <v>0.39236111111111199</v>
      </c>
    </row>
    <row r="28" spans="1:41" s="27" customFormat="1" ht="15.75" customHeight="1" x14ac:dyDescent="0.15">
      <c r="A28" s="5"/>
      <c r="B28" s="658" t="s">
        <v>261</v>
      </c>
      <c r="C28" s="659"/>
      <c r="D28" s="659"/>
      <c r="E28" s="659"/>
      <c r="F28" s="659"/>
      <c r="G28" s="659"/>
      <c r="H28" s="659"/>
      <c r="I28" s="659"/>
      <c r="J28" s="659"/>
      <c r="K28" s="659"/>
      <c r="L28" s="659"/>
      <c r="M28" s="659"/>
      <c r="N28" s="659"/>
      <c r="O28" s="659"/>
      <c r="P28" s="659"/>
      <c r="Q28" s="659"/>
      <c r="R28" s="659"/>
      <c r="S28" s="659"/>
      <c r="T28" s="659"/>
      <c r="U28" s="659"/>
      <c r="V28" s="659"/>
      <c r="W28" s="659"/>
      <c r="X28" s="659"/>
      <c r="Y28" s="659"/>
      <c r="Z28" s="659"/>
      <c r="AA28" s="659"/>
      <c r="AB28" s="659"/>
      <c r="AC28" s="659"/>
      <c r="AD28" s="660"/>
      <c r="AE28" s="5"/>
      <c r="AF28" s="8"/>
      <c r="AH28" s="23">
        <v>0.39583333333333398</v>
      </c>
    </row>
    <row r="29" spans="1:41" s="27" customFormat="1" ht="15.75" customHeight="1" x14ac:dyDescent="0.15">
      <c r="A29" s="5"/>
      <c r="B29" s="661" t="s">
        <v>262</v>
      </c>
      <c r="C29" s="662"/>
      <c r="D29" s="662"/>
      <c r="E29" s="662"/>
      <c r="F29" s="662"/>
      <c r="G29" s="662"/>
      <c r="H29" s="662"/>
      <c r="I29" s="662"/>
      <c r="J29" s="662"/>
      <c r="K29" s="662"/>
      <c r="L29" s="662"/>
      <c r="M29" s="662"/>
      <c r="N29" s="662"/>
      <c r="O29" s="662"/>
      <c r="P29" s="662"/>
      <c r="Q29" s="662"/>
      <c r="R29" s="662"/>
      <c r="S29" s="662"/>
      <c r="T29" s="662"/>
      <c r="U29" s="662"/>
      <c r="V29" s="662"/>
      <c r="W29" s="662"/>
      <c r="X29" s="662"/>
      <c r="Y29" s="662"/>
      <c r="Z29" s="662"/>
      <c r="AA29" s="662"/>
      <c r="AB29" s="662"/>
      <c r="AC29" s="662"/>
      <c r="AD29" s="663"/>
      <c r="AE29" s="5"/>
      <c r="AF29" s="8"/>
      <c r="AH29" s="23">
        <v>0.39930555555555602</v>
      </c>
    </row>
    <row r="30" spans="1:41" s="6" customFormat="1" ht="21" x14ac:dyDescent="0.15">
      <c r="A30" s="1"/>
      <c r="B30" s="2" t="s">
        <v>279</v>
      </c>
      <c r="C30" s="3"/>
      <c r="D30" s="3"/>
      <c r="E30" s="3"/>
      <c r="F30" s="3"/>
      <c r="G30" s="3"/>
      <c r="H30" s="3"/>
      <c r="I30" s="1"/>
      <c r="J30" s="1"/>
      <c r="K30" s="1"/>
      <c r="L30" s="1"/>
      <c r="M30" s="1"/>
      <c r="N30" s="1"/>
      <c r="O30" s="1"/>
      <c r="P30" s="1"/>
      <c r="Q30" s="1"/>
      <c r="R30" s="1"/>
      <c r="S30" s="1"/>
      <c r="T30" s="1"/>
      <c r="U30" s="1"/>
      <c r="V30" s="1"/>
      <c r="W30" s="1"/>
      <c r="X30" s="1"/>
      <c r="Y30" s="1"/>
      <c r="Z30" s="1"/>
      <c r="AA30" s="1"/>
      <c r="AB30" s="1"/>
      <c r="AC30" s="4"/>
      <c r="AD30" s="1"/>
      <c r="AE30" s="5"/>
    </row>
    <row r="31" spans="1:41" s="59" customFormat="1" ht="3" customHeight="1" x14ac:dyDescent="0.15">
      <c r="B31" s="60"/>
      <c r="AE31" s="61"/>
    </row>
    <row r="32" spans="1:41" s="59" customFormat="1" ht="42" customHeight="1" x14ac:dyDescent="0.15">
      <c r="B32" s="601" t="s">
        <v>151</v>
      </c>
      <c r="C32" s="601"/>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190"/>
      <c r="AE32" s="63"/>
    </row>
    <row r="33" spans="1:39" s="59" customFormat="1" ht="7.5" customHeight="1" x14ac:dyDescent="0.15">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63"/>
    </row>
    <row r="34" spans="1:39" s="59" customFormat="1" ht="7.5" customHeight="1" x14ac:dyDescent="0.15">
      <c r="A34" s="6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66"/>
      <c r="AE34" s="61"/>
    </row>
    <row r="35" spans="1:39" s="59" customFormat="1" ht="18.75" customHeight="1" x14ac:dyDescent="0.15">
      <c r="A35" s="64"/>
      <c r="B35" s="700" t="s">
        <v>20</v>
      </c>
      <c r="C35" s="700"/>
      <c r="D35" s="191" t="s">
        <v>336</v>
      </c>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2"/>
      <c r="AE35" s="61"/>
      <c r="AF35" s="59" t="s">
        <v>97</v>
      </c>
    </row>
    <row r="36" spans="1:39" s="59" customFormat="1" ht="32.1" customHeight="1" x14ac:dyDescent="0.15">
      <c r="A36" s="64"/>
      <c r="B36" s="701" t="s">
        <v>251</v>
      </c>
      <c r="C36" s="701"/>
      <c r="D36" s="841" t="str">
        <f>E7</f>
        <v>⑮-5ケアマネジメントの展開「内臓の機能不全（糖尿病、高血圧、脂質異常症、心疾患、呼吸器疾患、腎臓病、肝臓病等）に関する事例」</v>
      </c>
      <c r="E36" s="841"/>
      <c r="F36" s="841"/>
      <c r="G36" s="841"/>
      <c r="H36" s="841"/>
      <c r="I36" s="841"/>
      <c r="J36" s="841"/>
      <c r="K36" s="841"/>
      <c r="L36" s="841"/>
      <c r="M36" s="841"/>
      <c r="N36" s="841"/>
      <c r="O36" s="841"/>
      <c r="P36" s="841"/>
      <c r="Q36" s="841"/>
      <c r="R36" s="841"/>
      <c r="S36" s="841"/>
      <c r="T36" s="841"/>
      <c r="U36" s="841"/>
      <c r="V36" s="841"/>
      <c r="W36" s="841"/>
      <c r="X36" s="841"/>
      <c r="Y36" s="841"/>
      <c r="Z36" s="841"/>
      <c r="AA36" s="841"/>
      <c r="AB36" s="841"/>
      <c r="AC36" s="841"/>
      <c r="AD36" s="842"/>
      <c r="AE36" s="61"/>
    </row>
    <row r="37" spans="1:39" s="59" customFormat="1" ht="7.5" customHeight="1" x14ac:dyDescent="0.15">
      <c r="A37" s="64"/>
      <c r="B37" s="68"/>
      <c r="C37" s="69"/>
      <c r="D37" s="69"/>
      <c r="E37" s="69"/>
      <c r="F37" s="69"/>
      <c r="G37" s="69"/>
      <c r="H37" s="69"/>
      <c r="I37" s="68"/>
      <c r="J37" s="69"/>
      <c r="K37" s="69"/>
      <c r="L37" s="69"/>
      <c r="M37" s="69"/>
      <c r="N37" s="69"/>
      <c r="O37" s="69"/>
      <c r="P37" s="69"/>
      <c r="Q37" s="69"/>
      <c r="R37" s="69"/>
      <c r="S37" s="69"/>
      <c r="T37" s="69"/>
      <c r="U37" s="69"/>
      <c r="V37" s="69"/>
      <c r="W37" s="69"/>
      <c r="X37" s="69"/>
      <c r="Y37" s="69"/>
      <c r="Z37" s="69"/>
      <c r="AA37" s="69"/>
      <c r="AB37" s="69"/>
      <c r="AC37" s="69"/>
      <c r="AD37" s="70"/>
      <c r="AE37" s="61"/>
    </row>
    <row r="38" spans="1:39" s="59" customFormat="1" ht="7.5" customHeight="1" x14ac:dyDescent="0.15">
      <c r="AE38" s="61"/>
    </row>
    <row r="39" spans="1:39" s="59" customFormat="1" ht="18.75" customHeight="1" thickBot="1" x14ac:dyDescent="0.2">
      <c r="B39" s="106"/>
      <c r="C39" s="106"/>
      <c r="D39" s="193"/>
      <c r="E39" s="193"/>
      <c r="F39" s="169"/>
      <c r="G39" s="169"/>
      <c r="H39" s="169"/>
      <c r="I39" s="169"/>
      <c r="J39" s="169"/>
      <c r="K39" s="106"/>
      <c r="L39" s="106"/>
      <c r="M39" s="193"/>
      <c r="N39" s="170"/>
      <c r="O39" s="170"/>
      <c r="P39" s="170"/>
      <c r="Q39" s="170"/>
      <c r="R39" s="73"/>
      <c r="S39" s="170"/>
      <c r="T39" s="171"/>
      <c r="U39" s="171"/>
      <c r="V39" s="171"/>
      <c r="W39" s="106"/>
      <c r="X39" s="106"/>
      <c r="Y39" s="106"/>
      <c r="Z39" s="172"/>
      <c r="AA39" s="172"/>
      <c r="AB39" s="172"/>
      <c r="AC39" s="172"/>
      <c r="AD39" s="172"/>
      <c r="AE39" s="61"/>
    </row>
    <row r="40" spans="1:39" s="59" customFormat="1" ht="18.75" customHeight="1" x14ac:dyDescent="0.15">
      <c r="B40" s="615"/>
      <c r="C40" s="615"/>
      <c r="D40" s="627"/>
      <c r="E40" s="627"/>
      <c r="F40" s="627"/>
      <c r="J40" s="614" t="s">
        <v>1</v>
      </c>
      <c r="K40" s="614"/>
      <c r="L40" s="614"/>
      <c r="M40" s="630"/>
      <c r="N40" s="621" t="str">
        <f>N11</f>
        <v/>
      </c>
      <c r="O40" s="622"/>
      <c r="P40" s="622"/>
      <c r="Q40" s="622"/>
      <c r="R40" s="623"/>
      <c r="T40" s="614" t="s">
        <v>0</v>
      </c>
      <c r="U40" s="614"/>
      <c r="V40" s="614"/>
      <c r="W40" s="679" t="str">
        <f>W11</f>
        <v/>
      </c>
      <c r="X40" s="680"/>
      <c r="Y40" s="680"/>
      <c r="Z40" s="680"/>
      <c r="AA40" s="680"/>
      <c r="AB40" s="680"/>
      <c r="AC40" s="680"/>
      <c r="AD40" s="681"/>
      <c r="AE40" s="173"/>
    </row>
    <row r="41" spans="1:39" s="72" customFormat="1" ht="18.75" customHeight="1" thickBot="1" x14ac:dyDescent="0.2">
      <c r="B41" s="615"/>
      <c r="C41" s="615"/>
      <c r="D41" s="627"/>
      <c r="E41" s="627"/>
      <c r="F41" s="627"/>
      <c r="G41" s="59"/>
      <c r="H41" s="59"/>
      <c r="I41" s="59"/>
      <c r="J41" s="614"/>
      <c r="K41" s="614"/>
      <c r="L41" s="614"/>
      <c r="M41" s="630"/>
      <c r="N41" s="624"/>
      <c r="O41" s="625"/>
      <c r="P41" s="625"/>
      <c r="Q41" s="625"/>
      <c r="R41" s="626"/>
      <c r="S41" s="59"/>
      <c r="T41" s="614"/>
      <c r="U41" s="614"/>
      <c r="V41" s="614"/>
      <c r="W41" s="682"/>
      <c r="X41" s="683"/>
      <c r="Y41" s="683"/>
      <c r="Z41" s="683"/>
      <c r="AA41" s="683"/>
      <c r="AB41" s="683"/>
      <c r="AC41" s="683"/>
      <c r="AD41" s="684"/>
      <c r="AG41" s="59"/>
      <c r="AH41" s="59"/>
      <c r="AL41" s="59"/>
    </row>
    <row r="42" spans="1:39" s="59" customFormat="1" ht="0.75" customHeight="1" x14ac:dyDescent="0.15">
      <c r="B42" s="615"/>
      <c r="C42" s="615"/>
      <c r="D42" s="193"/>
      <c r="E42" s="697"/>
      <c r="F42" s="697"/>
      <c r="G42" s="697"/>
      <c r="H42" s="697"/>
      <c r="I42" s="697"/>
      <c r="J42" s="697"/>
      <c r="K42" s="697"/>
      <c r="L42" s="697"/>
      <c r="M42" s="697"/>
      <c r="N42" s="697"/>
      <c r="O42" s="697"/>
      <c r="P42" s="697"/>
      <c r="Q42" s="697"/>
      <c r="R42" s="697"/>
      <c r="S42" s="697"/>
      <c r="T42" s="697"/>
      <c r="U42" s="697"/>
      <c r="V42" s="615"/>
      <c r="W42" s="615"/>
      <c r="X42" s="615"/>
      <c r="Y42" s="697"/>
      <c r="Z42" s="697"/>
      <c r="AA42" s="697"/>
      <c r="AB42" s="697"/>
      <c r="AC42" s="697"/>
    </row>
    <row r="43" spans="1:39" s="59" customFormat="1" ht="12" customHeight="1" x14ac:dyDescent="0.15">
      <c r="B43" s="615"/>
      <c r="C43" s="615"/>
      <c r="D43" s="193"/>
      <c r="E43" s="72"/>
      <c r="F43" s="195"/>
      <c r="G43" s="195"/>
      <c r="H43" s="195"/>
      <c r="I43" s="195"/>
      <c r="J43" s="195"/>
      <c r="K43" s="72"/>
      <c r="L43" s="195"/>
      <c r="M43" s="195"/>
      <c r="N43" s="195"/>
      <c r="O43" s="195"/>
      <c r="P43" s="195"/>
      <c r="Q43" s="195"/>
      <c r="R43" s="195"/>
      <c r="S43" s="195"/>
      <c r="T43" s="195"/>
      <c r="U43" s="195"/>
      <c r="V43" s="615"/>
      <c r="W43" s="615"/>
      <c r="X43" s="615"/>
      <c r="Y43" s="697"/>
      <c r="Z43" s="697"/>
      <c r="AA43" s="697"/>
      <c r="AB43" s="697"/>
      <c r="AC43" s="697"/>
    </row>
    <row r="44" spans="1:39" s="59" customFormat="1" x14ac:dyDescent="0.15">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row>
    <row r="45" spans="1:39" s="59" customFormat="1" ht="13.5" customHeight="1" x14ac:dyDescent="0.15">
      <c r="B45" s="639" t="s">
        <v>23</v>
      </c>
      <c r="C45" s="640"/>
      <c r="D45" s="640"/>
      <c r="E45" s="640"/>
      <c r="F45" s="640"/>
      <c r="G45" s="640"/>
      <c r="H45" s="640"/>
      <c r="I45" s="640"/>
      <c r="J45" s="685" t="s">
        <v>280</v>
      </c>
      <c r="K45" s="685"/>
      <c r="L45" s="685"/>
      <c r="M45" s="685"/>
      <c r="N45" s="685"/>
      <c r="O45" s="685"/>
      <c r="P45" s="685"/>
      <c r="Q45" s="685"/>
      <c r="R45" s="685"/>
      <c r="S45" s="685"/>
      <c r="T45" s="685"/>
      <c r="U45" s="685"/>
      <c r="V45" s="685"/>
      <c r="W45" s="685"/>
      <c r="X45" s="685"/>
      <c r="Y45" s="685"/>
      <c r="Z45" s="685"/>
      <c r="AA45" s="685"/>
      <c r="AB45" s="685"/>
      <c r="AC45" s="685"/>
      <c r="AD45" s="685"/>
    </row>
    <row r="46" spans="1:39" s="59" customFormat="1" ht="14.25" thickBot="1" x14ac:dyDescent="0.2">
      <c r="B46" s="698"/>
      <c r="C46" s="699"/>
      <c r="D46" s="699"/>
      <c r="E46" s="699"/>
      <c r="F46" s="699"/>
      <c r="G46" s="699"/>
      <c r="H46" s="699"/>
      <c r="I46" s="699"/>
      <c r="J46" s="686"/>
      <c r="K46" s="686"/>
      <c r="L46" s="686"/>
      <c r="M46" s="686"/>
      <c r="N46" s="686"/>
      <c r="O46" s="686"/>
      <c r="P46" s="686"/>
      <c r="Q46" s="686"/>
      <c r="R46" s="686"/>
      <c r="S46" s="686"/>
      <c r="T46" s="686"/>
      <c r="U46" s="686"/>
      <c r="V46" s="686"/>
      <c r="W46" s="686"/>
      <c r="X46" s="686"/>
      <c r="Y46" s="686"/>
      <c r="Z46" s="686"/>
      <c r="AA46" s="686"/>
      <c r="AB46" s="686"/>
      <c r="AC46" s="686"/>
      <c r="AD46" s="686"/>
    </row>
    <row r="47" spans="1:39" s="210" customFormat="1" ht="35.25" customHeight="1" thickBot="1" x14ac:dyDescent="0.2">
      <c r="A47" s="204"/>
      <c r="B47" s="585" t="s">
        <v>305</v>
      </c>
      <c r="C47" s="586"/>
      <c r="D47" s="586"/>
      <c r="E47" s="586"/>
      <c r="F47" s="586"/>
      <c r="G47" s="586"/>
      <c r="H47" s="586"/>
      <c r="I47" s="586"/>
      <c r="J47" s="587"/>
      <c r="K47" s="588"/>
      <c r="L47" s="589"/>
      <c r="M47" s="599" t="s">
        <v>306</v>
      </c>
      <c r="N47" s="590"/>
      <c r="O47" s="590"/>
      <c r="P47" s="590"/>
      <c r="Q47" s="590"/>
      <c r="R47" s="590"/>
      <c r="S47" s="590"/>
      <c r="T47" s="590"/>
      <c r="U47" s="590"/>
      <c r="V47" s="590"/>
      <c r="W47" s="590"/>
      <c r="X47" s="590"/>
      <c r="Y47" s="590"/>
      <c r="Z47" s="590"/>
      <c r="AA47" s="590"/>
      <c r="AB47" s="590"/>
      <c r="AC47" s="590"/>
      <c r="AD47" s="600"/>
      <c r="AE47" s="209"/>
      <c r="AF47" s="211"/>
      <c r="AG47" s="209"/>
      <c r="AH47" s="209"/>
      <c r="AI47" s="209"/>
      <c r="AJ47" s="209"/>
      <c r="AK47" s="209"/>
      <c r="AL47" s="209"/>
      <c r="AM47" s="209"/>
    </row>
    <row r="48" spans="1:39" s="59" customFormat="1" ht="107.25" customHeight="1" x14ac:dyDescent="0.15">
      <c r="B48" s="174" t="s">
        <v>63</v>
      </c>
      <c r="C48" s="690" t="s">
        <v>281</v>
      </c>
      <c r="D48" s="690"/>
      <c r="E48" s="690"/>
      <c r="F48" s="690"/>
      <c r="G48" s="690"/>
      <c r="H48" s="690"/>
      <c r="I48" s="691"/>
      <c r="J48" s="687"/>
      <c r="K48" s="688"/>
      <c r="L48" s="688"/>
      <c r="M48" s="688"/>
      <c r="N48" s="688"/>
      <c r="O48" s="688"/>
      <c r="P48" s="688"/>
      <c r="Q48" s="688"/>
      <c r="R48" s="688"/>
      <c r="S48" s="688"/>
      <c r="T48" s="688"/>
      <c r="U48" s="688"/>
      <c r="V48" s="688"/>
      <c r="W48" s="688"/>
      <c r="X48" s="688"/>
      <c r="Y48" s="688"/>
      <c r="Z48" s="688"/>
      <c r="AA48" s="688"/>
      <c r="AB48" s="688"/>
      <c r="AC48" s="688"/>
      <c r="AD48" s="689"/>
    </row>
    <row r="49" spans="1:42" s="59" customFormat="1" ht="107.25" customHeight="1" x14ac:dyDescent="0.15">
      <c r="B49" s="175" t="s">
        <v>90</v>
      </c>
      <c r="C49" s="692" t="s">
        <v>282</v>
      </c>
      <c r="D49" s="692"/>
      <c r="E49" s="692"/>
      <c r="F49" s="692"/>
      <c r="G49" s="692"/>
      <c r="H49" s="692"/>
      <c r="I49" s="693"/>
      <c r="J49" s="694"/>
      <c r="K49" s="695"/>
      <c r="L49" s="695"/>
      <c r="M49" s="695"/>
      <c r="N49" s="695"/>
      <c r="O49" s="695"/>
      <c r="P49" s="695"/>
      <c r="Q49" s="695"/>
      <c r="R49" s="695"/>
      <c r="S49" s="695"/>
      <c r="T49" s="695"/>
      <c r="U49" s="695"/>
      <c r="V49" s="695"/>
      <c r="W49" s="695"/>
      <c r="X49" s="695"/>
      <c r="Y49" s="695"/>
      <c r="Z49" s="695"/>
      <c r="AA49" s="695"/>
      <c r="AB49" s="695"/>
      <c r="AC49" s="695"/>
      <c r="AD49" s="696"/>
    </row>
    <row r="50" spans="1:42" s="59" customFormat="1" ht="107.25" customHeight="1" x14ac:dyDescent="0.15">
      <c r="B50" s="175" t="s">
        <v>91</v>
      </c>
      <c r="C50" s="692" t="s">
        <v>283</v>
      </c>
      <c r="D50" s="692"/>
      <c r="E50" s="692"/>
      <c r="F50" s="692"/>
      <c r="G50" s="692"/>
      <c r="H50" s="692"/>
      <c r="I50" s="693"/>
      <c r="J50" s="694"/>
      <c r="K50" s="695"/>
      <c r="L50" s="695"/>
      <c r="M50" s="695"/>
      <c r="N50" s="695"/>
      <c r="O50" s="695"/>
      <c r="P50" s="695"/>
      <c r="Q50" s="695"/>
      <c r="R50" s="695"/>
      <c r="S50" s="695"/>
      <c r="T50" s="695"/>
      <c r="U50" s="695"/>
      <c r="V50" s="695"/>
      <c r="W50" s="695"/>
      <c r="X50" s="695"/>
      <c r="Y50" s="695"/>
      <c r="Z50" s="695"/>
      <c r="AA50" s="695"/>
      <c r="AB50" s="695"/>
      <c r="AC50" s="695"/>
      <c r="AD50" s="696"/>
    </row>
    <row r="51" spans="1:42" s="59" customFormat="1" ht="107.25" customHeight="1" thickBot="1" x14ac:dyDescent="0.2">
      <c r="B51" s="176" t="s">
        <v>92</v>
      </c>
      <c r="C51" s="677" t="s">
        <v>284</v>
      </c>
      <c r="D51" s="677"/>
      <c r="E51" s="677"/>
      <c r="F51" s="677"/>
      <c r="G51" s="677"/>
      <c r="H51" s="677"/>
      <c r="I51" s="678"/>
      <c r="J51" s="672"/>
      <c r="K51" s="673"/>
      <c r="L51" s="673"/>
      <c r="M51" s="673"/>
      <c r="N51" s="673"/>
      <c r="O51" s="673"/>
      <c r="P51" s="673"/>
      <c r="Q51" s="673"/>
      <c r="R51" s="673"/>
      <c r="S51" s="673"/>
      <c r="T51" s="673"/>
      <c r="U51" s="673"/>
      <c r="V51" s="673"/>
      <c r="W51" s="673"/>
      <c r="X51" s="673"/>
      <c r="Y51" s="673"/>
      <c r="Z51" s="673"/>
      <c r="AA51" s="673"/>
      <c r="AB51" s="673"/>
      <c r="AC51" s="673"/>
      <c r="AD51" s="674"/>
    </row>
    <row r="52" spans="1:42" s="59" customFormat="1" x14ac:dyDescent="0.15"/>
    <row r="53" spans="1:42" s="6" customFormat="1" x14ac:dyDescent="0.15">
      <c r="B53" s="167" t="s">
        <v>285</v>
      </c>
      <c r="C53" s="177"/>
      <c r="D53" s="177"/>
      <c r="E53" s="177"/>
      <c r="F53" s="177"/>
      <c r="G53" s="177"/>
      <c r="H53" s="177"/>
      <c r="I53" s="177"/>
      <c r="J53" s="177"/>
    </row>
    <row r="54" spans="1:42" s="6" customFormat="1" x14ac:dyDescent="0.15">
      <c r="B54" s="178"/>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80"/>
    </row>
    <row r="55" spans="1:42" s="6" customFormat="1" x14ac:dyDescent="0.15">
      <c r="B55" s="181"/>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82"/>
    </row>
    <row r="56" spans="1:42" s="6" customFormat="1" x14ac:dyDescent="0.15">
      <c r="B56" s="181"/>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82"/>
    </row>
    <row r="57" spans="1:42" customFormat="1" ht="17.25" x14ac:dyDescent="0.15">
      <c r="A57" s="5"/>
      <c r="B57" s="183"/>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5"/>
      <c r="AE57" s="6"/>
      <c r="AF57" s="6"/>
      <c r="AG57" s="6"/>
      <c r="AH57" s="6"/>
    </row>
    <row r="58" spans="1:42" customFormat="1" ht="17.25" x14ac:dyDescent="0.15">
      <c r="A58" s="5"/>
      <c r="B58" s="186"/>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8"/>
      <c r="AE58" s="6"/>
      <c r="AF58" s="6"/>
      <c r="AG58" s="6"/>
      <c r="AH58" s="6"/>
    </row>
    <row r="59" spans="1:42" s="27"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6"/>
      <c r="AH59" s="86">
        <v>0.51041666666666896</v>
      </c>
      <c r="AP59" s="141"/>
    </row>
    <row r="60" spans="1:42" s="27"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6"/>
      <c r="AH60" s="86">
        <v>0.51388888888889095</v>
      </c>
      <c r="AP60" s="141"/>
    </row>
    <row r="61" spans="1:42" s="27" customFormat="1" ht="17.25"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6"/>
      <c r="AH61" s="86">
        <v>0.51736111111111305</v>
      </c>
      <c r="AP61" s="141"/>
    </row>
    <row r="62" spans="1:42" s="27" customFormat="1" ht="17.25"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6"/>
      <c r="AH62" s="86">
        <v>0.52083333333333504</v>
      </c>
      <c r="AP62" s="141"/>
    </row>
    <row r="63" spans="1:42" s="27"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6"/>
      <c r="AH63" s="86">
        <v>0.52430555555555802</v>
      </c>
      <c r="AP63" s="141"/>
    </row>
    <row r="64" spans="1:42" s="27"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6"/>
      <c r="AH64" s="86">
        <v>0.52777777777778001</v>
      </c>
      <c r="AP64" s="141"/>
    </row>
    <row r="65" spans="1:42" s="27"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6"/>
      <c r="AH65" s="86">
        <v>0.531250000000002</v>
      </c>
      <c r="AP65" s="141"/>
    </row>
    <row r="66" spans="1:42" s="27"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6"/>
      <c r="AH66" s="86">
        <v>0.53472222222222399</v>
      </c>
      <c r="AP66" s="141"/>
    </row>
    <row r="67" spans="1:42" s="27"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6"/>
      <c r="AH67" s="86">
        <v>0.53819444444444697</v>
      </c>
      <c r="AP67" s="141"/>
    </row>
    <row r="68" spans="1:42" s="27"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6"/>
      <c r="AH68" s="86">
        <v>0.54166666666666896</v>
      </c>
      <c r="AP68" s="141"/>
    </row>
    <row r="69" spans="1:42" s="27"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6"/>
      <c r="AH69" s="86">
        <v>0.54513888888889095</v>
      </c>
      <c r="AP69" s="141"/>
    </row>
    <row r="70" spans="1:42" s="27"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6"/>
      <c r="AH70" s="86">
        <v>0.54861111111111305</v>
      </c>
      <c r="AP70" s="141"/>
    </row>
    <row r="71" spans="1:42" s="27"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6"/>
      <c r="AH71" s="86">
        <v>0.55208333333333603</v>
      </c>
      <c r="AP71" s="141"/>
    </row>
    <row r="72" spans="1:42" s="27"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6"/>
      <c r="AH72" s="86">
        <v>0.55555555555555802</v>
      </c>
      <c r="AP72" s="141"/>
    </row>
    <row r="73" spans="1:42" s="27"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6"/>
      <c r="AH73" s="86">
        <v>0.55902777777778001</v>
      </c>
      <c r="AP73" s="141"/>
    </row>
    <row r="74" spans="1:42" s="27"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6"/>
      <c r="AH74" s="86">
        <v>0.562500000000003</v>
      </c>
      <c r="AP74" s="141"/>
    </row>
    <row r="75" spans="1:42"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6"/>
      <c r="AH75" s="86">
        <v>0.56597222222222499</v>
      </c>
      <c r="AP75" s="141"/>
    </row>
    <row r="76" spans="1:42"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6"/>
      <c r="AH76" s="86">
        <v>0.56944444444444697</v>
      </c>
      <c r="AP76" s="141"/>
    </row>
    <row r="77" spans="1:42"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6"/>
      <c r="AH77" s="86">
        <v>0.57291666666666896</v>
      </c>
      <c r="AP77" s="141"/>
    </row>
    <row r="78" spans="1:42"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6"/>
      <c r="AH78" s="86">
        <v>0.57638888888889195</v>
      </c>
      <c r="AP78" s="141"/>
    </row>
    <row r="79" spans="1:42"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6"/>
      <c r="AH79" s="86">
        <v>0.57986111111111405</v>
      </c>
      <c r="AP79" s="141"/>
    </row>
    <row r="80" spans="1:42"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6"/>
      <c r="AH80" s="86">
        <v>0.58333333333333603</v>
      </c>
      <c r="AP80" s="141"/>
    </row>
    <row r="81" spans="1:42"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6"/>
      <c r="AH81" s="86">
        <v>0.58680555555555802</v>
      </c>
      <c r="AP81" s="141"/>
    </row>
    <row r="82" spans="1:42"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6"/>
      <c r="AH82" s="86">
        <v>0.59027777777778101</v>
      </c>
      <c r="AP82" s="141"/>
    </row>
    <row r="83" spans="1:42"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6"/>
      <c r="AH83" s="86">
        <v>0.593750000000003</v>
      </c>
      <c r="AP83" s="141"/>
    </row>
    <row r="84" spans="1:42"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6"/>
      <c r="AH84" s="86">
        <v>0.59722222222222499</v>
      </c>
      <c r="AP84" s="141"/>
    </row>
    <row r="85" spans="1:42"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6"/>
      <c r="AH85" s="86">
        <v>0.60069444444444697</v>
      </c>
      <c r="AP85" s="141"/>
    </row>
    <row r="86" spans="1:42"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6"/>
      <c r="AH86" s="86">
        <v>0.60416666666666996</v>
      </c>
      <c r="AP86" s="141"/>
    </row>
    <row r="87" spans="1:42"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6"/>
      <c r="AH87" s="86">
        <v>0.60763888888889195</v>
      </c>
      <c r="AP87" s="141"/>
    </row>
    <row r="88" spans="1:42"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6"/>
      <c r="AH88" s="86">
        <v>0.61111111111111405</v>
      </c>
      <c r="AP88" s="141"/>
    </row>
    <row r="89" spans="1:42"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6"/>
      <c r="AH89" s="86">
        <v>0.61458333333333603</v>
      </c>
      <c r="AP89" s="141"/>
    </row>
    <row r="90" spans="1:42"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6"/>
      <c r="AH90" s="86">
        <v>0.61805555555555902</v>
      </c>
      <c r="AP90" s="141"/>
    </row>
    <row r="91" spans="1:42"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H91" s="86">
        <v>0.62152777777778101</v>
      </c>
      <c r="AP91" s="141"/>
    </row>
    <row r="92" spans="1:42"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6"/>
      <c r="AH92" s="86">
        <v>0.625000000000003</v>
      </c>
      <c r="AP92" s="141"/>
    </row>
    <row r="93" spans="1:42"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6"/>
      <c r="AH93" s="86">
        <v>0.62847222222222598</v>
      </c>
      <c r="AP93" s="141"/>
    </row>
    <row r="94" spans="1:42"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6"/>
      <c r="AH94" s="86">
        <v>0.63194444444444797</v>
      </c>
      <c r="AP94" s="141"/>
    </row>
    <row r="95" spans="1:42"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6"/>
      <c r="AH95" s="86">
        <v>0.63541666666666996</v>
      </c>
      <c r="AP95" s="141"/>
    </row>
    <row r="96" spans="1:42"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6"/>
      <c r="AH96" s="86">
        <v>0.63888888888889195</v>
      </c>
      <c r="AP96" s="141"/>
    </row>
    <row r="97" spans="1:42"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6"/>
      <c r="AH97" s="86">
        <v>0.64236111111111505</v>
      </c>
      <c r="AP97" s="141"/>
    </row>
    <row r="98" spans="1:42"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6"/>
      <c r="AH98" s="86">
        <v>0.64583333333333703</v>
      </c>
      <c r="AP98" s="141"/>
    </row>
    <row r="99" spans="1:42"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6"/>
      <c r="AH99" s="86">
        <v>0.64930555555555902</v>
      </c>
      <c r="AP99" s="141"/>
    </row>
    <row r="100" spans="1:42"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6"/>
      <c r="AH100" s="86">
        <v>0.65277777777778101</v>
      </c>
      <c r="AP100" s="141"/>
    </row>
    <row r="101" spans="1:42"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6"/>
      <c r="AH101" s="86">
        <v>0.656250000000004</v>
      </c>
      <c r="AP101" s="141"/>
    </row>
    <row r="102" spans="1:42"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6"/>
      <c r="AH102" s="86">
        <v>0.65972222222222598</v>
      </c>
      <c r="AP102" s="141"/>
    </row>
    <row r="103" spans="1:42"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6"/>
      <c r="AH103" s="86">
        <v>0.66319444444444797</v>
      </c>
      <c r="AP103" s="141"/>
    </row>
    <row r="104" spans="1:42"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6"/>
      <c r="AH104" s="86">
        <v>0.66666666666666996</v>
      </c>
      <c r="AP104" s="141"/>
    </row>
    <row r="105" spans="1:42"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6"/>
      <c r="AH105" s="86">
        <v>0.67013888888889295</v>
      </c>
      <c r="AP105" s="141"/>
    </row>
    <row r="106" spans="1:42"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6"/>
      <c r="AH106" s="86">
        <v>0.67361111111111505</v>
      </c>
      <c r="AP106" s="141"/>
    </row>
    <row r="107" spans="1:42"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6"/>
      <c r="AH107" s="86">
        <v>0.67708333333333703</v>
      </c>
      <c r="AP107" s="141"/>
    </row>
    <row r="108" spans="1:42"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6"/>
      <c r="AH108" s="86">
        <v>0.68055555555556002</v>
      </c>
      <c r="AP108" s="141"/>
    </row>
    <row r="109" spans="1:42"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6"/>
      <c r="AH109" s="86">
        <v>0.68402777777778201</v>
      </c>
      <c r="AP109" s="141"/>
    </row>
    <row r="110" spans="1:42"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6"/>
      <c r="AH110" s="86">
        <v>0.687500000000004</v>
      </c>
      <c r="AP110" s="141"/>
    </row>
    <row r="111" spans="1:42"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6"/>
      <c r="AH111" s="86">
        <v>0.69097222222222598</v>
      </c>
      <c r="AP111" s="141"/>
    </row>
    <row r="112" spans="1:42"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6"/>
      <c r="AH112" s="86">
        <v>0.69444444444444897</v>
      </c>
      <c r="AP112" s="141"/>
    </row>
    <row r="113" spans="1:42"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6"/>
      <c r="AH113" s="86">
        <v>0.69791666666667096</v>
      </c>
      <c r="AP113" s="141"/>
    </row>
    <row r="114" spans="1:42"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6"/>
      <c r="AH114" s="86">
        <v>0.70138888888889295</v>
      </c>
      <c r="AP114" s="141"/>
    </row>
    <row r="115" spans="1:42"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6"/>
      <c r="AH115" s="86">
        <v>0.70486111111111505</v>
      </c>
      <c r="AP115" s="141"/>
    </row>
    <row r="116" spans="1:42"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6"/>
      <c r="AH116" s="86">
        <v>0.70833333333333803</v>
      </c>
      <c r="AP116" s="141"/>
    </row>
    <row r="117" spans="1:42"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6"/>
      <c r="AH117" s="86">
        <v>0.71180555555556002</v>
      </c>
      <c r="AP117" s="141"/>
    </row>
    <row r="118" spans="1:42"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6"/>
      <c r="AH118" s="86">
        <v>0.71527777777778201</v>
      </c>
      <c r="AP118" s="141"/>
    </row>
    <row r="119" spans="1:42"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6"/>
      <c r="AH119" s="86">
        <v>0.718750000000004</v>
      </c>
      <c r="AP119" s="141"/>
    </row>
    <row r="120" spans="1:42"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6"/>
      <c r="AH120" s="86">
        <v>0.72222222222222698</v>
      </c>
      <c r="AP120" s="141"/>
    </row>
    <row r="121" spans="1:42"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6"/>
      <c r="AH121" s="86">
        <v>0.72569444444444897</v>
      </c>
      <c r="AP121" s="141"/>
    </row>
    <row r="122" spans="1:42"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6"/>
      <c r="AH122" s="86">
        <v>0.72916666666667096</v>
      </c>
      <c r="AP122" s="141"/>
    </row>
    <row r="123" spans="1:42"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6"/>
      <c r="AH123" s="86">
        <v>0.73263888888889395</v>
      </c>
      <c r="AP123" s="141"/>
    </row>
    <row r="124" spans="1:42"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6"/>
      <c r="AH124" s="86">
        <v>0.73611111111111605</v>
      </c>
      <c r="AP124" s="141"/>
    </row>
    <row r="125" spans="1:42"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6"/>
      <c r="AH125" s="86">
        <v>0.73958333333333803</v>
      </c>
      <c r="AP125" s="141"/>
    </row>
    <row r="126" spans="1:42"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6"/>
      <c r="AH126" s="86">
        <v>0.74305555555556002</v>
      </c>
      <c r="AP126" s="141"/>
    </row>
    <row r="127" spans="1:42"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6"/>
      <c r="AH127" s="86">
        <v>0.74652777777778301</v>
      </c>
      <c r="AP127" s="141"/>
    </row>
    <row r="128" spans="1:42"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6"/>
      <c r="AH128" s="86">
        <v>0.750000000000005</v>
      </c>
      <c r="AP128" s="141"/>
    </row>
    <row r="129" spans="1:42"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6"/>
      <c r="AH129" s="86">
        <v>0.75347222222222698</v>
      </c>
      <c r="AP129" s="141"/>
    </row>
    <row r="130" spans="1:42"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6"/>
      <c r="AH130" s="86">
        <v>0.75694444444444897</v>
      </c>
      <c r="AP130" s="141"/>
    </row>
    <row r="131" spans="1:42" s="27"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6"/>
      <c r="AH131" s="86">
        <v>0.76041666666667196</v>
      </c>
      <c r="AP131" s="141"/>
    </row>
    <row r="132" spans="1:42" s="27" customFormat="1" x14ac:dyDescent="0.15">
      <c r="A132" s="5"/>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5"/>
      <c r="AF132" s="6"/>
      <c r="AH132" s="86">
        <v>0.76388888888889395</v>
      </c>
      <c r="AP132" s="141"/>
    </row>
    <row r="133" spans="1:42" s="27" customFormat="1" x14ac:dyDescent="0.1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H133" s="86">
        <v>0.76736111111111605</v>
      </c>
      <c r="AP133" s="141"/>
    </row>
    <row r="134" spans="1:42" s="27" customFormat="1" x14ac:dyDescent="0.1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H134" s="86">
        <v>0.77083333333333803</v>
      </c>
      <c r="AP134" s="141"/>
    </row>
    <row r="135" spans="1:42" s="27" customFormat="1" x14ac:dyDescent="0.1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H135" s="86">
        <v>0.77430555555556102</v>
      </c>
      <c r="AP135" s="141"/>
    </row>
    <row r="136" spans="1:42" s="27" customFormat="1" x14ac:dyDescent="0.1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H136" s="86">
        <v>0.77777777777778301</v>
      </c>
      <c r="AP136" s="141"/>
    </row>
    <row r="137" spans="1:42" s="27" customFormat="1" x14ac:dyDescent="0.1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H137" s="86">
        <v>0.781250000000005</v>
      </c>
      <c r="AP137" s="141"/>
    </row>
    <row r="138" spans="1:42" s="27" customFormat="1" x14ac:dyDescent="0.1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H138" s="86">
        <v>0.78472222222222798</v>
      </c>
      <c r="AP138" s="141"/>
    </row>
    <row r="139" spans="1:42" s="27" customFormat="1" x14ac:dyDescent="0.1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H139" s="86">
        <v>0.78819444444444997</v>
      </c>
      <c r="AP139" s="141"/>
    </row>
    <row r="140" spans="1:42" s="27" customFormat="1"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H140" s="86">
        <v>0.79166666666667196</v>
      </c>
      <c r="AP140" s="141"/>
    </row>
  </sheetData>
  <mergeCells count="106">
    <mergeCell ref="B32:AC32"/>
    <mergeCell ref="B35:C35"/>
    <mergeCell ref="B36:C36"/>
    <mergeCell ref="D36:AD36"/>
    <mergeCell ref="B40:C41"/>
    <mergeCell ref="D40:F41"/>
    <mergeCell ref="J40:M41"/>
    <mergeCell ref="N40:R41"/>
    <mergeCell ref="T40:V41"/>
    <mergeCell ref="W40:AD41"/>
    <mergeCell ref="C51:I51"/>
    <mergeCell ref="J51:AD51"/>
    <mergeCell ref="C48:I48"/>
    <mergeCell ref="J48:AD48"/>
    <mergeCell ref="C49:I49"/>
    <mergeCell ref="J49:AD49"/>
    <mergeCell ref="C50:I50"/>
    <mergeCell ref="J50:AD50"/>
    <mergeCell ref="B42:C43"/>
    <mergeCell ref="E42:U42"/>
    <mergeCell ref="V42:X43"/>
    <mergeCell ref="Y42:AC43"/>
    <mergeCell ref="B45:I46"/>
    <mergeCell ref="J45:AD46"/>
    <mergeCell ref="B47:I47"/>
    <mergeCell ref="J47:L47"/>
    <mergeCell ref="M47:AD47"/>
    <mergeCell ref="B3:AD3"/>
    <mergeCell ref="E6:AD6"/>
    <mergeCell ref="E7:AD7"/>
    <mergeCell ref="B11:C12"/>
    <mergeCell ref="Z17:AD17"/>
    <mergeCell ref="C19:P19"/>
    <mergeCell ref="Q19:S19"/>
    <mergeCell ref="T19:V19"/>
    <mergeCell ref="T14:V15"/>
    <mergeCell ref="W14:Y15"/>
    <mergeCell ref="W19:Y19"/>
    <mergeCell ref="Z19:AD19"/>
    <mergeCell ref="C17:P17"/>
    <mergeCell ref="Q17:S17"/>
    <mergeCell ref="T17:V17"/>
    <mergeCell ref="W17:Y17"/>
    <mergeCell ref="N11:R12"/>
    <mergeCell ref="J11:M12"/>
    <mergeCell ref="C18:P18"/>
    <mergeCell ref="B6:D6"/>
    <mergeCell ref="T11:V12"/>
    <mergeCell ref="D11:F12"/>
    <mergeCell ref="W11:AD12"/>
    <mergeCell ref="Z14:AD15"/>
    <mergeCell ref="AJ14:AK14"/>
    <mergeCell ref="AL14:AM14"/>
    <mergeCell ref="AN14:AO14"/>
    <mergeCell ref="B16:P16"/>
    <mergeCell ref="Q16:S16"/>
    <mergeCell ref="T16:V16"/>
    <mergeCell ref="W16:Y16"/>
    <mergeCell ref="Z16:AD16"/>
    <mergeCell ref="AJ16:AK16"/>
    <mergeCell ref="AL16:AM16"/>
    <mergeCell ref="B14:P15"/>
    <mergeCell ref="Q14:S15"/>
    <mergeCell ref="AN16:AO16"/>
    <mergeCell ref="Q18:S18"/>
    <mergeCell ref="T18:V18"/>
    <mergeCell ref="W18:Y18"/>
    <mergeCell ref="Z18:AD18"/>
    <mergeCell ref="Q25:S25"/>
    <mergeCell ref="T25:V25"/>
    <mergeCell ref="W25:Y25"/>
    <mergeCell ref="Z25:AD25"/>
    <mergeCell ref="AI14:AI15"/>
    <mergeCell ref="W21:Y21"/>
    <mergeCell ref="Z21:AD21"/>
    <mergeCell ref="Q23:S23"/>
    <mergeCell ref="T23:V23"/>
    <mergeCell ref="Q21:S21"/>
    <mergeCell ref="T21:V21"/>
    <mergeCell ref="Q22:S22"/>
    <mergeCell ref="T22:V22"/>
    <mergeCell ref="W22:Y22"/>
    <mergeCell ref="Z22:AD22"/>
    <mergeCell ref="B28:AD28"/>
    <mergeCell ref="Q20:S20"/>
    <mergeCell ref="T20:V20"/>
    <mergeCell ref="W20:Y20"/>
    <mergeCell ref="Z20:AD20"/>
    <mergeCell ref="C23:P23"/>
    <mergeCell ref="B29:AD29"/>
    <mergeCell ref="C24:P24"/>
    <mergeCell ref="Q24:S24"/>
    <mergeCell ref="T24:V24"/>
    <mergeCell ref="W24:Y24"/>
    <mergeCell ref="Z24:AD24"/>
    <mergeCell ref="C26:P26"/>
    <mergeCell ref="Q26:S26"/>
    <mergeCell ref="T26:V26"/>
    <mergeCell ref="C25:P25"/>
    <mergeCell ref="W23:Y23"/>
    <mergeCell ref="Z23:AD23"/>
    <mergeCell ref="W26:Y26"/>
    <mergeCell ref="Z26:AD26"/>
    <mergeCell ref="C21:P21"/>
    <mergeCell ref="C22:P22"/>
    <mergeCell ref="C20:P20"/>
  </mergeCells>
  <phoneticPr fontId="8"/>
  <dataValidations count="1">
    <dataValidation type="list" showInputMessage="1" showErrorMessage="1" sqref="Q17:Y26" xr:uid="{00000000-0002-0000-1800-000000000000}">
      <formula1>"1,2,3,4"</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29" max="30" man="1"/>
  </row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8">
    <tabColor theme="7" tint="0.39997558519241921"/>
  </sheetPr>
  <dimension ref="A1:AT143"/>
  <sheetViews>
    <sheetView showGridLines="0" view="pageBreakPreview" zoomScaleNormal="100" zoomScaleSheetLayoutView="100" workbookViewId="0">
      <selection activeCell="W11" sqref="W11:AD12"/>
    </sheetView>
  </sheetViews>
  <sheetFormatPr defaultRowHeight="13.5" x14ac:dyDescent="0.15"/>
  <cols>
    <col min="1" max="1" width="1.875" style="6" customWidth="1"/>
    <col min="2" max="2" width="3.25" style="6" customWidth="1"/>
    <col min="3" max="4" width="3.375" style="6" customWidth="1"/>
    <col min="5" max="9" width="2.25" style="6" customWidth="1"/>
    <col min="10" max="11" width="4.5" style="6" customWidth="1"/>
    <col min="12" max="15" width="2.25" style="6" customWidth="1"/>
    <col min="16" max="17" width="2.125" style="6" customWidth="1"/>
    <col min="18" max="28" width="2.25" style="6" customWidth="1"/>
    <col min="29" max="29" width="7.875" style="6" customWidth="1"/>
    <col min="30" max="30" width="9" style="6"/>
    <col min="31" max="31" width="1.875" style="6" customWidth="1"/>
    <col min="32" max="32" width="9" style="6"/>
    <col min="33" max="34" width="8.5" style="27" hidden="1" customWidth="1"/>
    <col min="35" max="35" width="3.875" style="27" hidden="1" customWidth="1"/>
    <col min="36" max="41" width="8.5" style="27" hidden="1" customWidth="1"/>
    <col min="42" max="16384" width="9" style="141"/>
  </cols>
  <sheetData>
    <row r="1" spans="1:46" s="6" customFormat="1" ht="21" x14ac:dyDescent="0.15">
      <c r="A1" s="1"/>
      <c r="B1" s="2" t="s">
        <v>19</v>
      </c>
      <c r="C1" s="3"/>
      <c r="D1" s="3"/>
      <c r="E1" s="3"/>
      <c r="F1" s="3"/>
      <c r="G1" s="3"/>
      <c r="H1" s="3"/>
      <c r="I1" s="3"/>
      <c r="J1" s="1"/>
      <c r="K1" s="1"/>
      <c r="L1" s="1"/>
      <c r="M1" s="1"/>
      <c r="N1" s="1"/>
      <c r="O1" s="1"/>
      <c r="P1" s="1"/>
      <c r="Q1" s="1"/>
      <c r="R1" s="1"/>
      <c r="S1" s="1"/>
      <c r="T1" s="1"/>
      <c r="U1" s="1"/>
      <c r="V1" s="1"/>
      <c r="W1" s="1"/>
      <c r="X1" s="1"/>
      <c r="Y1" s="1"/>
      <c r="Z1" s="1"/>
      <c r="AA1" s="1"/>
      <c r="AB1" s="1"/>
      <c r="AC1" s="1"/>
      <c r="AD1" s="4"/>
      <c r="AE1" s="1"/>
      <c r="AF1" s="5"/>
      <c r="AT1" s="164" t="s">
        <v>276</v>
      </c>
    </row>
    <row r="2" spans="1:46" s="59" customFormat="1" ht="3" customHeight="1" x14ac:dyDescent="0.15">
      <c r="B2" s="60"/>
      <c r="AF2" s="61"/>
    </row>
    <row r="3" spans="1:46" s="59" customFormat="1" ht="42" customHeight="1" x14ac:dyDescent="0.15">
      <c r="B3" s="601" t="s">
        <v>143</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147"/>
      <c r="AF3" s="63"/>
    </row>
    <row r="4" spans="1:46" s="59" customFormat="1" ht="7.5" customHeight="1" x14ac:dyDescent="0.15">
      <c r="B4" s="147"/>
      <c r="C4" s="147"/>
      <c r="D4" s="160"/>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63"/>
    </row>
    <row r="5" spans="1:46" s="59" customFormat="1" ht="7.5" customHeight="1" x14ac:dyDescent="0.15">
      <c r="A5" s="64"/>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66"/>
      <c r="AF5" s="61"/>
      <c r="AG5" s="67"/>
      <c r="AH5" s="67"/>
      <c r="AI5" s="67"/>
      <c r="AJ5" s="67"/>
      <c r="AK5" s="67"/>
      <c r="AL5" s="67"/>
      <c r="AM5" s="67"/>
      <c r="AN5" s="67"/>
      <c r="AO5" s="67"/>
    </row>
    <row r="6" spans="1:46" s="59" customFormat="1" ht="18.75" customHeight="1" x14ac:dyDescent="0.15">
      <c r="A6" s="64"/>
      <c r="B6" s="612" t="s">
        <v>20</v>
      </c>
      <c r="C6" s="613"/>
      <c r="D6" s="613"/>
      <c r="E6" s="602" t="s">
        <v>336</v>
      </c>
      <c r="F6" s="602"/>
      <c r="G6" s="602"/>
      <c r="H6" s="602"/>
      <c r="I6" s="602"/>
      <c r="J6" s="602"/>
      <c r="K6" s="602"/>
      <c r="L6" s="602"/>
      <c r="M6" s="602"/>
      <c r="N6" s="602"/>
      <c r="O6" s="602"/>
      <c r="P6" s="602"/>
      <c r="Q6" s="602"/>
      <c r="R6" s="602"/>
      <c r="S6" s="602"/>
      <c r="T6" s="602"/>
      <c r="U6" s="602"/>
      <c r="V6" s="602"/>
      <c r="W6" s="602"/>
      <c r="X6" s="602"/>
      <c r="Y6" s="602"/>
      <c r="Z6" s="602"/>
      <c r="AA6" s="602"/>
      <c r="AB6" s="602"/>
      <c r="AC6" s="602"/>
      <c r="AD6" s="603"/>
      <c r="AF6" s="61"/>
      <c r="AG6" s="67"/>
      <c r="AH6" s="67"/>
      <c r="AI6" s="67"/>
      <c r="AJ6" s="67"/>
      <c r="AK6" s="67"/>
      <c r="AP6" s="59" t="s">
        <v>97</v>
      </c>
    </row>
    <row r="7" spans="1:46" s="59" customFormat="1" ht="32.1" customHeight="1" x14ac:dyDescent="0.15">
      <c r="A7" s="64"/>
      <c r="B7" s="166" t="s">
        <v>251</v>
      </c>
      <c r="C7" s="166"/>
      <c r="D7" s="162"/>
      <c r="E7" s="619" t="s">
        <v>260</v>
      </c>
      <c r="F7" s="619"/>
      <c r="G7" s="619"/>
      <c r="H7" s="619"/>
      <c r="I7" s="619"/>
      <c r="J7" s="619"/>
      <c r="K7" s="619"/>
      <c r="L7" s="619"/>
      <c r="M7" s="619"/>
      <c r="N7" s="619"/>
      <c r="O7" s="619"/>
      <c r="P7" s="619"/>
      <c r="Q7" s="619"/>
      <c r="R7" s="619"/>
      <c r="S7" s="619"/>
      <c r="T7" s="619"/>
      <c r="U7" s="619"/>
      <c r="V7" s="619"/>
      <c r="W7" s="619"/>
      <c r="X7" s="619"/>
      <c r="Y7" s="619"/>
      <c r="Z7" s="619"/>
      <c r="AA7" s="619"/>
      <c r="AB7" s="619"/>
      <c r="AC7" s="619"/>
      <c r="AD7" s="620"/>
      <c r="AF7" s="61"/>
      <c r="AJ7" s="67"/>
      <c r="AK7" s="67"/>
      <c r="AL7" s="67"/>
      <c r="AM7" s="67"/>
      <c r="AN7" s="67"/>
      <c r="AO7" s="67"/>
    </row>
    <row r="8" spans="1:46" s="59" customFormat="1" ht="7.5" customHeight="1" x14ac:dyDescent="0.15">
      <c r="A8" s="64"/>
      <c r="B8" s="68"/>
      <c r="C8" s="69"/>
      <c r="D8" s="69"/>
      <c r="E8" s="69"/>
      <c r="F8" s="69"/>
      <c r="G8" s="69"/>
      <c r="H8" s="69"/>
      <c r="I8" s="69"/>
      <c r="J8" s="68"/>
      <c r="K8" s="69"/>
      <c r="L8" s="69"/>
      <c r="M8" s="69"/>
      <c r="N8" s="69"/>
      <c r="O8" s="69"/>
      <c r="P8" s="69"/>
      <c r="Q8" s="69"/>
      <c r="R8" s="69"/>
      <c r="S8" s="69"/>
      <c r="T8" s="69"/>
      <c r="U8" s="69"/>
      <c r="V8" s="69"/>
      <c r="W8" s="69"/>
      <c r="X8" s="69"/>
      <c r="Y8" s="69"/>
      <c r="Z8" s="69"/>
      <c r="AA8" s="69"/>
      <c r="AB8" s="69"/>
      <c r="AC8" s="69"/>
      <c r="AD8" s="70"/>
      <c r="AF8" s="61"/>
    </row>
    <row r="9" spans="1:46" s="59" customFormat="1" ht="7.5" customHeight="1" x14ac:dyDescent="0.15">
      <c r="AF9" s="61"/>
    </row>
    <row r="10" spans="1:46" s="72" customFormat="1" ht="3.75" customHeight="1" thickBot="1" x14ac:dyDescent="0.2">
      <c r="B10" s="73"/>
      <c r="C10" s="73"/>
      <c r="D10" s="73"/>
      <c r="E10" s="163"/>
      <c r="F10" s="73"/>
      <c r="G10" s="73"/>
      <c r="H10" s="73"/>
      <c r="I10" s="73"/>
      <c r="J10" s="163"/>
      <c r="K10" s="163"/>
      <c r="L10" s="163"/>
      <c r="M10" s="73"/>
      <c r="N10" s="73"/>
      <c r="O10" s="73"/>
      <c r="P10" s="163"/>
      <c r="Q10" s="163"/>
      <c r="R10" s="163"/>
      <c r="S10" s="163"/>
      <c r="T10" s="73"/>
      <c r="U10" s="73"/>
      <c r="V10" s="73"/>
      <c r="W10" s="73"/>
      <c r="X10" s="73"/>
      <c r="Y10" s="73"/>
      <c r="Z10" s="73"/>
      <c r="AA10" s="73"/>
      <c r="AB10" s="75"/>
      <c r="AC10" s="163"/>
      <c r="AD10" s="163"/>
      <c r="AG10" s="59"/>
      <c r="AH10" s="59"/>
    </row>
    <row r="11" spans="1:46" s="59" customFormat="1" ht="18.75" customHeight="1" x14ac:dyDescent="0.15">
      <c r="B11" s="615"/>
      <c r="C11" s="615"/>
      <c r="D11" s="627"/>
      <c r="E11" s="627"/>
      <c r="F11" s="627"/>
      <c r="J11" s="614" t="s">
        <v>1</v>
      </c>
      <c r="K11" s="614"/>
      <c r="L11" s="614"/>
      <c r="M11" s="630"/>
      <c r="N11" s="621" t="str">
        <f>IF(ISBLANK(シート1!H4),"",シート1!H4)</f>
        <v/>
      </c>
      <c r="O11" s="622"/>
      <c r="P11" s="622"/>
      <c r="Q11" s="622"/>
      <c r="R11" s="623"/>
      <c r="T11" s="614" t="s">
        <v>0</v>
      </c>
      <c r="U11" s="614"/>
      <c r="V11" s="614"/>
      <c r="W11" s="679" t="str">
        <f>IF(ISBLANK(シート1!L4),"",シート1!L4)</f>
        <v/>
      </c>
      <c r="X11" s="680"/>
      <c r="Y11" s="680"/>
      <c r="Z11" s="680"/>
      <c r="AA11" s="680"/>
      <c r="AB11" s="680"/>
      <c r="AC11" s="680"/>
      <c r="AD11" s="681"/>
      <c r="AE11" s="172"/>
      <c r="AF11" s="172"/>
    </row>
    <row r="12" spans="1:46" s="59" customFormat="1" ht="18.75" customHeight="1" thickBot="1" x14ac:dyDescent="0.2">
      <c r="B12" s="615"/>
      <c r="C12" s="615"/>
      <c r="D12" s="627"/>
      <c r="E12" s="627"/>
      <c r="F12" s="627"/>
      <c r="J12" s="614"/>
      <c r="K12" s="614"/>
      <c r="L12" s="614"/>
      <c r="M12" s="630"/>
      <c r="N12" s="624"/>
      <c r="O12" s="625"/>
      <c r="P12" s="625"/>
      <c r="Q12" s="625"/>
      <c r="R12" s="626"/>
      <c r="T12" s="614"/>
      <c r="U12" s="614"/>
      <c r="V12" s="614"/>
      <c r="W12" s="682"/>
      <c r="X12" s="683"/>
      <c r="Y12" s="683"/>
      <c r="Z12" s="683"/>
      <c r="AA12" s="683"/>
      <c r="AB12" s="683"/>
      <c r="AC12" s="683"/>
      <c r="AD12" s="684"/>
      <c r="AE12" s="172"/>
      <c r="AF12" s="172"/>
    </row>
    <row r="13" spans="1:46" s="59" customFormat="1" x14ac:dyDescent="0.15">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row>
    <row r="14" spans="1:46" s="59" customFormat="1" ht="22.5" customHeight="1" x14ac:dyDescent="0.15">
      <c r="A14" s="61"/>
      <c r="B14" s="639" t="s">
        <v>23</v>
      </c>
      <c r="C14" s="640"/>
      <c r="D14" s="640"/>
      <c r="E14" s="640"/>
      <c r="F14" s="640"/>
      <c r="G14" s="640"/>
      <c r="H14" s="640"/>
      <c r="I14" s="640"/>
      <c r="J14" s="640"/>
      <c r="K14" s="640"/>
      <c r="L14" s="640"/>
      <c r="M14" s="640"/>
      <c r="N14" s="640"/>
      <c r="O14" s="640"/>
      <c r="P14" s="641"/>
      <c r="Q14" s="605" t="s">
        <v>121</v>
      </c>
      <c r="R14" s="606"/>
      <c r="S14" s="607"/>
      <c r="T14" s="605" t="s">
        <v>120</v>
      </c>
      <c r="U14" s="606"/>
      <c r="V14" s="607"/>
      <c r="W14" s="605" t="s">
        <v>128</v>
      </c>
      <c r="X14" s="606"/>
      <c r="Y14" s="607"/>
      <c r="Z14" s="638" t="s">
        <v>25</v>
      </c>
      <c r="AA14" s="638"/>
      <c r="AB14" s="638"/>
      <c r="AC14" s="638"/>
      <c r="AD14" s="638"/>
      <c r="AE14" s="61"/>
      <c r="AF14" s="104"/>
      <c r="AG14" s="76" t="s">
        <v>10</v>
      </c>
      <c r="AH14" s="76" t="s">
        <v>21</v>
      </c>
      <c r="AI14" s="633"/>
      <c r="AJ14" s="635" t="s">
        <v>34</v>
      </c>
      <c r="AK14" s="636"/>
      <c r="AL14" s="635" t="s">
        <v>24</v>
      </c>
      <c r="AM14" s="636"/>
      <c r="AN14" s="635" t="s">
        <v>33</v>
      </c>
      <c r="AO14" s="636"/>
    </row>
    <row r="15" spans="1:46" s="59" customFormat="1" ht="22.5" customHeight="1" thickBot="1" x14ac:dyDescent="0.2">
      <c r="A15" s="61"/>
      <c r="B15" s="642"/>
      <c r="C15" s="643"/>
      <c r="D15" s="643"/>
      <c r="E15" s="643"/>
      <c r="F15" s="643"/>
      <c r="G15" s="643"/>
      <c r="H15" s="643"/>
      <c r="I15" s="643"/>
      <c r="J15" s="643"/>
      <c r="K15" s="643"/>
      <c r="L15" s="643"/>
      <c r="M15" s="643"/>
      <c r="N15" s="643"/>
      <c r="O15" s="643"/>
      <c r="P15" s="644"/>
      <c r="Q15" s="608"/>
      <c r="R15" s="609"/>
      <c r="S15" s="610"/>
      <c r="T15" s="608"/>
      <c r="U15" s="609"/>
      <c r="V15" s="610"/>
      <c r="W15" s="608"/>
      <c r="X15" s="609"/>
      <c r="Y15" s="610"/>
      <c r="Z15" s="638"/>
      <c r="AA15" s="638"/>
      <c r="AB15" s="638"/>
      <c r="AC15" s="638"/>
      <c r="AD15" s="638"/>
      <c r="AE15" s="61"/>
      <c r="AF15" s="104"/>
      <c r="AG15" s="77"/>
      <c r="AH15" s="78" t="s">
        <v>22</v>
      </c>
      <c r="AI15" s="634"/>
      <c r="AJ15" s="79" t="s">
        <v>35</v>
      </c>
      <c r="AK15" s="80" t="s">
        <v>36</v>
      </c>
      <c r="AL15" s="79" t="s">
        <v>35</v>
      </c>
      <c r="AM15" s="81" t="s">
        <v>36</v>
      </c>
      <c r="AN15" s="82" t="s">
        <v>37</v>
      </c>
      <c r="AO15" s="81" t="s">
        <v>36</v>
      </c>
    </row>
    <row r="16" spans="1:46" s="59" customFormat="1" ht="30" customHeight="1" thickBot="1" x14ac:dyDescent="0.2">
      <c r="A16" s="61"/>
      <c r="B16" s="631" t="s">
        <v>98</v>
      </c>
      <c r="C16" s="632"/>
      <c r="D16" s="632"/>
      <c r="E16" s="632"/>
      <c r="F16" s="632"/>
      <c r="G16" s="632"/>
      <c r="H16" s="632"/>
      <c r="I16" s="632"/>
      <c r="J16" s="632"/>
      <c r="K16" s="632"/>
      <c r="L16" s="632"/>
      <c r="M16" s="632"/>
      <c r="N16" s="632"/>
      <c r="O16" s="632"/>
      <c r="P16" s="632"/>
      <c r="Q16" s="510"/>
      <c r="R16" s="511"/>
      <c r="S16" s="512"/>
      <c r="T16" s="645"/>
      <c r="U16" s="511"/>
      <c r="V16" s="512"/>
      <c r="W16" s="645"/>
      <c r="X16" s="511"/>
      <c r="Y16" s="646"/>
      <c r="Z16" s="647"/>
      <c r="AA16" s="648"/>
      <c r="AB16" s="648"/>
      <c r="AC16" s="648"/>
      <c r="AD16" s="648"/>
      <c r="AE16" s="61"/>
      <c r="AG16" s="76" t="s">
        <v>10</v>
      </c>
      <c r="AH16" s="76" t="s">
        <v>21</v>
      </c>
      <c r="AI16" s="148"/>
      <c r="AJ16" s="635" t="s">
        <v>34</v>
      </c>
      <c r="AK16" s="636"/>
      <c r="AL16" s="635" t="s">
        <v>24</v>
      </c>
      <c r="AM16" s="636"/>
      <c r="AN16" s="635" t="s">
        <v>33</v>
      </c>
      <c r="AO16" s="636"/>
    </row>
    <row r="17" spans="1:41" ht="42" customHeight="1" x14ac:dyDescent="0.15">
      <c r="A17" s="61"/>
      <c r="B17" s="84" t="s">
        <v>26</v>
      </c>
      <c r="C17" s="628" t="s">
        <v>218</v>
      </c>
      <c r="D17" s="629"/>
      <c r="E17" s="629"/>
      <c r="F17" s="629"/>
      <c r="G17" s="629"/>
      <c r="H17" s="629"/>
      <c r="I17" s="629"/>
      <c r="J17" s="629"/>
      <c r="K17" s="629"/>
      <c r="L17" s="629"/>
      <c r="M17" s="629"/>
      <c r="N17" s="629"/>
      <c r="O17" s="629"/>
      <c r="P17" s="629"/>
      <c r="Q17" s="499"/>
      <c r="R17" s="500"/>
      <c r="S17" s="502"/>
      <c r="T17" s="503"/>
      <c r="U17" s="500"/>
      <c r="V17" s="637"/>
      <c r="W17" s="611"/>
      <c r="X17" s="611"/>
      <c r="Y17" s="611"/>
      <c r="Z17" s="504"/>
      <c r="AA17" s="504"/>
      <c r="AB17" s="504"/>
      <c r="AC17" s="504"/>
      <c r="AD17" s="505"/>
      <c r="AE17" s="61"/>
      <c r="AF17" s="104"/>
      <c r="AG17" s="85" t="s">
        <v>8</v>
      </c>
      <c r="AH17" s="86">
        <v>0.33333333333333331</v>
      </c>
      <c r="AI17" s="87"/>
      <c r="AJ17" s="88"/>
      <c r="AK17" s="89"/>
      <c r="AL17" s="90"/>
      <c r="AM17" s="91"/>
      <c r="AN17" s="90"/>
      <c r="AO17" s="137"/>
    </row>
    <row r="18" spans="1:41" ht="56.1" customHeight="1" x14ac:dyDescent="0.15">
      <c r="A18" s="61"/>
      <c r="B18" s="84" t="s">
        <v>27</v>
      </c>
      <c r="C18" s="628" t="s">
        <v>254</v>
      </c>
      <c r="D18" s="629"/>
      <c r="E18" s="629"/>
      <c r="F18" s="629"/>
      <c r="G18" s="629"/>
      <c r="H18" s="629"/>
      <c r="I18" s="629"/>
      <c r="J18" s="629"/>
      <c r="K18" s="629"/>
      <c r="L18" s="629"/>
      <c r="M18" s="629"/>
      <c r="N18" s="629"/>
      <c r="O18" s="629"/>
      <c r="P18" s="629"/>
      <c r="Q18" s="515"/>
      <c r="R18" s="516"/>
      <c r="S18" s="518"/>
      <c r="T18" s="519"/>
      <c r="U18" s="516"/>
      <c r="V18" s="604"/>
      <c r="W18" s="618"/>
      <c r="X18" s="618"/>
      <c r="Y18" s="618"/>
      <c r="Z18" s="520"/>
      <c r="AA18" s="520"/>
      <c r="AB18" s="520"/>
      <c r="AC18" s="520"/>
      <c r="AD18" s="521"/>
      <c r="AE18" s="61"/>
      <c r="AF18" s="104"/>
      <c r="AG18" s="149" t="s">
        <v>9</v>
      </c>
      <c r="AH18" s="86">
        <v>0.33680555555555558</v>
      </c>
      <c r="AI18" s="87">
        <v>4</v>
      </c>
      <c r="AJ18" s="88" t="s">
        <v>40</v>
      </c>
      <c r="AK18" s="89" t="s">
        <v>38</v>
      </c>
      <c r="AL18" s="88" t="s">
        <v>45</v>
      </c>
      <c r="AM18" s="93" t="s">
        <v>46</v>
      </c>
      <c r="AN18" s="88" t="s">
        <v>47</v>
      </c>
      <c r="AO18" s="138" t="s">
        <v>48</v>
      </c>
    </row>
    <row r="19" spans="1:41" ht="42" customHeight="1" x14ac:dyDescent="0.15">
      <c r="A19" s="61"/>
      <c r="B19" s="84" t="s">
        <v>28</v>
      </c>
      <c r="C19" s="616" t="s">
        <v>219</v>
      </c>
      <c r="D19" s="617"/>
      <c r="E19" s="617"/>
      <c r="F19" s="617"/>
      <c r="G19" s="617"/>
      <c r="H19" s="617"/>
      <c r="I19" s="617"/>
      <c r="J19" s="617"/>
      <c r="K19" s="617"/>
      <c r="L19" s="617"/>
      <c r="M19" s="617"/>
      <c r="N19" s="617"/>
      <c r="O19" s="617"/>
      <c r="P19" s="617"/>
      <c r="Q19" s="515"/>
      <c r="R19" s="516"/>
      <c r="S19" s="518"/>
      <c r="T19" s="519"/>
      <c r="U19" s="516"/>
      <c r="V19" s="604"/>
      <c r="W19" s="618"/>
      <c r="X19" s="618"/>
      <c r="Y19" s="618"/>
      <c r="Z19" s="520"/>
      <c r="AA19" s="520"/>
      <c r="AB19" s="520"/>
      <c r="AC19" s="520"/>
      <c r="AD19" s="521"/>
      <c r="AE19" s="61"/>
      <c r="AF19" s="104"/>
      <c r="AG19" s="67"/>
      <c r="AH19" s="86">
        <v>0.34027777777777801</v>
      </c>
      <c r="AI19" s="94">
        <v>3</v>
      </c>
      <c r="AJ19" s="95" t="s">
        <v>41</v>
      </c>
      <c r="AK19" s="96" t="s">
        <v>39</v>
      </c>
      <c r="AL19" s="95" t="s">
        <v>49</v>
      </c>
      <c r="AM19" s="97" t="s">
        <v>50</v>
      </c>
      <c r="AN19" s="95" t="s">
        <v>51</v>
      </c>
      <c r="AO19" s="139" t="s">
        <v>52</v>
      </c>
    </row>
    <row r="20" spans="1:41" ht="42" customHeight="1" x14ac:dyDescent="0.15">
      <c r="A20" s="61"/>
      <c r="B20" s="84" t="s">
        <v>29</v>
      </c>
      <c r="C20" s="616" t="s">
        <v>220</v>
      </c>
      <c r="D20" s="617"/>
      <c r="E20" s="617"/>
      <c r="F20" s="617"/>
      <c r="G20" s="617"/>
      <c r="H20" s="617"/>
      <c r="I20" s="617"/>
      <c r="J20" s="617"/>
      <c r="K20" s="617"/>
      <c r="L20" s="617"/>
      <c r="M20" s="617"/>
      <c r="N20" s="617"/>
      <c r="O20" s="617"/>
      <c r="P20" s="617"/>
      <c r="Q20" s="515"/>
      <c r="R20" s="516"/>
      <c r="S20" s="518"/>
      <c r="T20" s="519"/>
      <c r="U20" s="516"/>
      <c r="V20" s="604"/>
      <c r="W20" s="618"/>
      <c r="X20" s="618"/>
      <c r="Y20" s="618"/>
      <c r="Z20" s="520"/>
      <c r="AA20" s="520"/>
      <c r="AB20" s="520"/>
      <c r="AC20" s="520"/>
      <c r="AD20" s="521"/>
      <c r="AE20" s="61"/>
      <c r="AF20" s="104"/>
      <c r="AG20" s="67"/>
      <c r="AH20" s="86">
        <v>0.34375</v>
      </c>
      <c r="AI20" s="94">
        <v>2</v>
      </c>
      <c r="AJ20" s="95" t="s">
        <v>42</v>
      </c>
      <c r="AK20" s="96" t="s">
        <v>39</v>
      </c>
      <c r="AL20" s="95" t="s">
        <v>53</v>
      </c>
      <c r="AM20" s="97" t="s">
        <v>54</v>
      </c>
      <c r="AN20" s="95" t="s">
        <v>55</v>
      </c>
      <c r="AO20" s="139" t="s">
        <v>56</v>
      </c>
    </row>
    <row r="21" spans="1:41" ht="42" customHeight="1" x14ac:dyDescent="0.15">
      <c r="A21" s="61"/>
      <c r="B21" s="84" t="s">
        <v>30</v>
      </c>
      <c r="C21" s="616" t="s">
        <v>221</v>
      </c>
      <c r="D21" s="617"/>
      <c r="E21" s="617"/>
      <c r="F21" s="617"/>
      <c r="G21" s="617"/>
      <c r="H21" s="617"/>
      <c r="I21" s="617"/>
      <c r="J21" s="617"/>
      <c r="K21" s="617"/>
      <c r="L21" s="617"/>
      <c r="M21" s="617"/>
      <c r="N21" s="617"/>
      <c r="O21" s="617"/>
      <c r="P21" s="617"/>
      <c r="Q21" s="515"/>
      <c r="R21" s="516"/>
      <c r="S21" s="518"/>
      <c r="T21" s="519"/>
      <c r="U21" s="516"/>
      <c r="V21" s="604"/>
      <c r="W21" s="618"/>
      <c r="X21" s="618"/>
      <c r="Y21" s="618"/>
      <c r="Z21" s="520"/>
      <c r="AA21" s="520"/>
      <c r="AB21" s="520"/>
      <c r="AC21" s="520"/>
      <c r="AD21" s="521"/>
      <c r="AE21" s="61"/>
      <c r="AF21" s="104"/>
      <c r="AG21" s="67"/>
      <c r="AH21" s="86">
        <v>0.34722222222222199</v>
      </c>
      <c r="AI21" s="98">
        <v>1</v>
      </c>
      <c r="AJ21" s="99" t="s">
        <v>43</v>
      </c>
      <c r="AK21" s="80" t="s">
        <v>39</v>
      </c>
      <c r="AL21" s="99" t="s">
        <v>57</v>
      </c>
      <c r="AM21" s="100" t="s">
        <v>58</v>
      </c>
      <c r="AN21" s="99" t="s">
        <v>59</v>
      </c>
      <c r="AO21" s="140" t="s">
        <v>60</v>
      </c>
    </row>
    <row r="22" spans="1:41" ht="42" customHeight="1" thickBot="1" x14ac:dyDescent="0.2">
      <c r="A22" s="61"/>
      <c r="B22" s="84" t="s">
        <v>127</v>
      </c>
      <c r="C22" s="616" t="s">
        <v>211</v>
      </c>
      <c r="D22" s="617"/>
      <c r="E22" s="617"/>
      <c r="F22" s="617"/>
      <c r="G22" s="617"/>
      <c r="H22" s="617"/>
      <c r="I22" s="617"/>
      <c r="J22" s="617"/>
      <c r="K22" s="617"/>
      <c r="L22" s="617"/>
      <c r="M22" s="617"/>
      <c r="N22" s="617"/>
      <c r="O22" s="617"/>
      <c r="P22" s="656"/>
      <c r="Q22" s="525"/>
      <c r="R22" s="526"/>
      <c r="S22" s="528"/>
      <c r="T22" s="529"/>
      <c r="U22" s="526"/>
      <c r="V22" s="528"/>
      <c r="W22" s="529"/>
      <c r="X22" s="526"/>
      <c r="Y22" s="528"/>
      <c r="Z22" s="530"/>
      <c r="AA22" s="531"/>
      <c r="AB22" s="531"/>
      <c r="AC22" s="531"/>
      <c r="AD22" s="532"/>
      <c r="AE22" s="61"/>
      <c r="AF22" s="104"/>
      <c r="AG22" s="67"/>
      <c r="AH22" s="86">
        <v>0.36111111111111099</v>
      </c>
      <c r="AI22" s="67"/>
      <c r="AJ22" s="67"/>
      <c r="AK22" s="67"/>
      <c r="AL22" s="101"/>
      <c r="AM22" s="67"/>
      <c r="AN22" s="101"/>
      <c r="AO22" s="101"/>
    </row>
    <row r="23" spans="1:41" ht="41.25" customHeight="1" x14ac:dyDescent="0.15">
      <c r="A23" s="61"/>
      <c r="B23" s="102"/>
      <c r="C23" s="795"/>
      <c r="D23" s="796"/>
      <c r="E23" s="796"/>
      <c r="F23" s="796"/>
      <c r="G23" s="796"/>
      <c r="H23" s="796"/>
      <c r="I23" s="796"/>
      <c r="J23" s="796"/>
      <c r="K23" s="796"/>
      <c r="L23" s="796"/>
      <c r="M23" s="796"/>
      <c r="N23" s="796"/>
      <c r="O23" s="796"/>
      <c r="P23" s="796"/>
      <c r="Q23" s="812"/>
      <c r="R23" s="811"/>
      <c r="S23" s="813"/>
      <c r="T23" s="810"/>
      <c r="U23" s="811"/>
      <c r="V23" s="811"/>
      <c r="W23" s="808"/>
      <c r="X23" s="808"/>
      <c r="Y23" s="808"/>
      <c r="Z23" s="803"/>
      <c r="AA23" s="803"/>
      <c r="AB23" s="803"/>
      <c r="AC23" s="803"/>
      <c r="AD23" s="803"/>
      <c r="AE23" s="61"/>
      <c r="AF23" s="104"/>
      <c r="AG23" s="67"/>
      <c r="AH23" s="86">
        <v>0.375</v>
      </c>
      <c r="AI23" s="67"/>
      <c r="AJ23" s="67"/>
      <c r="AK23" s="67"/>
      <c r="AL23" s="67"/>
      <c r="AM23" s="67"/>
      <c r="AN23" s="67"/>
      <c r="AO23" s="67"/>
    </row>
    <row r="24" spans="1:41" ht="41.25" customHeight="1" x14ac:dyDescent="0.15">
      <c r="A24" s="61"/>
      <c r="B24" s="102"/>
      <c r="C24" s="795"/>
      <c r="D24" s="796"/>
      <c r="E24" s="796"/>
      <c r="F24" s="796"/>
      <c r="G24" s="796"/>
      <c r="H24" s="796"/>
      <c r="I24" s="796"/>
      <c r="J24" s="796"/>
      <c r="K24" s="796"/>
      <c r="L24" s="796"/>
      <c r="M24" s="796"/>
      <c r="N24" s="796"/>
      <c r="O24" s="796"/>
      <c r="P24" s="796"/>
      <c r="Q24" s="799"/>
      <c r="R24" s="800"/>
      <c r="S24" s="801"/>
      <c r="T24" s="657"/>
      <c r="U24" s="800"/>
      <c r="V24" s="800"/>
      <c r="W24" s="649"/>
      <c r="X24" s="649"/>
      <c r="Y24" s="649"/>
      <c r="Z24" s="653"/>
      <c r="AA24" s="653"/>
      <c r="AB24" s="653"/>
      <c r="AC24" s="653"/>
      <c r="AD24" s="653"/>
      <c r="AE24" s="61"/>
      <c r="AF24" s="104"/>
      <c r="AG24" s="67"/>
      <c r="AH24" s="86">
        <v>0.37847222222222299</v>
      </c>
      <c r="AI24" s="67"/>
      <c r="AJ24" s="67"/>
      <c r="AK24" s="67"/>
      <c r="AL24" s="67"/>
      <c r="AM24" s="67"/>
      <c r="AN24" s="67"/>
      <c r="AO24" s="67"/>
    </row>
    <row r="25" spans="1:41" ht="41.25" customHeight="1" x14ac:dyDescent="0.15">
      <c r="A25" s="61"/>
      <c r="B25" s="102"/>
      <c r="C25" s="795"/>
      <c r="D25" s="796"/>
      <c r="E25" s="796"/>
      <c r="F25" s="796"/>
      <c r="G25" s="796"/>
      <c r="H25" s="796"/>
      <c r="I25" s="796"/>
      <c r="J25" s="796"/>
      <c r="K25" s="796"/>
      <c r="L25" s="796"/>
      <c r="M25" s="796"/>
      <c r="N25" s="796"/>
      <c r="O25" s="796"/>
      <c r="P25" s="796"/>
      <c r="Q25" s="799"/>
      <c r="R25" s="800"/>
      <c r="S25" s="801"/>
      <c r="T25" s="657"/>
      <c r="U25" s="800"/>
      <c r="V25" s="800"/>
      <c r="W25" s="649"/>
      <c r="X25" s="649"/>
      <c r="Y25" s="649"/>
      <c r="Z25" s="653"/>
      <c r="AA25" s="653"/>
      <c r="AB25" s="653"/>
      <c r="AC25" s="653"/>
      <c r="AD25" s="653"/>
      <c r="AE25" s="61"/>
      <c r="AF25" s="104"/>
      <c r="AG25" s="67"/>
      <c r="AH25" s="86">
        <v>0.37847222222222299</v>
      </c>
      <c r="AI25" s="67"/>
      <c r="AJ25" s="67"/>
      <c r="AK25" s="67"/>
      <c r="AL25" s="67"/>
      <c r="AM25" s="67"/>
      <c r="AN25" s="67"/>
      <c r="AO25" s="67"/>
    </row>
    <row r="26" spans="1:41" s="59" customFormat="1" ht="41.25" customHeight="1" x14ac:dyDescent="0.15">
      <c r="A26" s="61"/>
      <c r="B26" s="153"/>
      <c r="C26" s="664"/>
      <c r="D26" s="665"/>
      <c r="E26" s="665"/>
      <c r="F26" s="665"/>
      <c r="G26" s="665"/>
      <c r="H26" s="665"/>
      <c r="I26" s="665"/>
      <c r="J26" s="665"/>
      <c r="K26" s="665"/>
      <c r="L26" s="665"/>
      <c r="M26" s="665"/>
      <c r="N26" s="665"/>
      <c r="O26" s="665"/>
      <c r="P26" s="665"/>
      <c r="Q26" s="720"/>
      <c r="R26" s="720"/>
      <c r="S26" s="720"/>
      <c r="T26" s="723"/>
      <c r="U26" s="724"/>
      <c r="V26" s="724"/>
      <c r="W26" s="719"/>
      <c r="X26" s="668"/>
      <c r="Y26" s="668"/>
      <c r="Z26" s="670"/>
      <c r="AA26" s="670"/>
      <c r="AB26" s="670"/>
      <c r="AC26" s="670"/>
      <c r="AD26" s="670"/>
      <c r="AE26" s="61"/>
      <c r="AF26" s="104"/>
      <c r="AG26" s="67"/>
      <c r="AH26" s="86">
        <v>0.37152777777777801</v>
      </c>
      <c r="AI26" s="67"/>
      <c r="AJ26" s="67"/>
      <c r="AK26" s="67"/>
      <c r="AL26" s="67"/>
      <c r="AM26" s="67"/>
      <c r="AN26" s="67"/>
      <c r="AO26" s="67"/>
    </row>
    <row r="27" spans="1:41" s="27" customFormat="1" ht="8.25" customHeight="1" x14ac:dyDescent="0.15">
      <c r="A27" s="5"/>
      <c r="B27" s="103"/>
      <c r="C27" s="61"/>
      <c r="D27" s="61"/>
      <c r="E27" s="61"/>
      <c r="F27" s="61"/>
      <c r="G27" s="61"/>
      <c r="H27" s="61"/>
      <c r="I27" s="61"/>
      <c r="J27" s="61"/>
      <c r="K27" s="61"/>
      <c r="L27" s="61"/>
      <c r="M27" s="61"/>
      <c r="N27" s="59"/>
      <c r="O27" s="59"/>
      <c r="P27" s="59"/>
      <c r="Q27" s="61"/>
      <c r="R27" s="61"/>
      <c r="S27" s="61"/>
      <c r="T27" s="61"/>
      <c r="U27" s="61"/>
      <c r="V27" s="61"/>
      <c r="W27" s="61"/>
      <c r="X27" s="61"/>
      <c r="Y27" s="61"/>
      <c r="Z27" s="61"/>
      <c r="AA27" s="61"/>
      <c r="AB27" s="61"/>
      <c r="AC27" s="61"/>
      <c r="AD27" s="61"/>
      <c r="AE27" s="5"/>
      <c r="AF27" s="8"/>
      <c r="AH27" s="23">
        <v>0.39236111111111199</v>
      </c>
    </row>
    <row r="28" spans="1:41" s="27" customFormat="1" ht="15.75" customHeight="1" x14ac:dyDescent="0.15">
      <c r="A28" s="5"/>
      <c r="B28" s="658" t="s">
        <v>261</v>
      </c>
      <c r="C28" s="659"/>
      <c r="D28" s="659"/>
      <c r="E28" s="659"/>
      <c r="F28" s="659"/>
      <c r="G28" s="659"/>
      <c r="H28" s="659"/>
      <c r="I28" s="659"/>
      <c r="J28" s="659"/>
      <c r="K28" s="659"/>
      <c r="L28" s="659"/>
      <c r="M28" s="659"/>
      <c r="N28" s="659"/>
      <c r="O28" s="659"/>
      <c r="P28" s="659"/>
      <c r="Q28" s="659"/>
      <c r="R28" s="659"/>
      <c r="S28" s="659"/>
      <c r="T28" s="659"/>
      <c r="U28" s="659"/>
      <c r="V28" s="659"/>
      <c r="W28" s="659"/>
      <c r="X28" s="659"/>
      <c r="Y28" s="659"/>
      <c r="Z28" s="659"/>
      <c r="AA28" s="659"/>
      <c r="AB28" s="659"/>
      <c r="AC28" s="659"/>
      <c r="AD28" s="660"/>
      <c r="AE28" s="5"/>
      <c r="AF28" s="8"/>
      <c r="AH28" s="23">
        <v>0.39583333333333398</v>
      </c>
    </row>
    <row r="29" spans="1:41" s="27" customFormat="1" ht="15.75" customHeight="1" x14ac:dyDescent="0.15">
      <c r="A29" s="5"/>
      <c r="B29" s="661" t="s">
        <v>262</v>
      </c>
      <c r="C29" s="662"/>
      <c r="D29" s="662"/>
      <c r="E29" s="662"/>
      <c r="F29" s="662"/>
      <c r="G29" s="662"/>
      <c r="H29" s="662"/>
      <c r="I29" s="662"/>
      <c r="J29" s="662"/>
      <c r="K29" s="662"/>
      <c r="L29" s="662"/>
      <c r="M29" s="662"/>
      <c r="N29" s="662"/>
      <c r="O29" s="662"/>
      <c r="P29" s="662"/>
      <c r="Q29" s="662"/>
      <c r="R29" s="662"/>
      <c r="S29" s="662"/>
      <c r="T29" s="662"/>
      <c r="U29" s="662"/>
      <c r="V29" s="662"/>
      <c r="W29" s="662"/>
      <c r="X29" s="662"/>
      <c r="Y29" s="662"/>
      <c r="Z29" s="662"/>
      <c r="AA29" s="662"/>
      <c r="AB29" s="662"/>
      <c r="AC29" s="662"/>
      <c r="AD29" s="663"/>
      <c r="AE29" s="5"/>
      <c r="AF29" s="8"/>
      <c r="AH29" s="23">
        <v>0.39930555555555602</v>
      </c>
    </row>
    <row r="30" spans="1:41" s="6" customFormat="1" ht="21" x14ac:dyDescent="0.15">
      <c r="A30" s="1"/>
      <c r="B30" s="2" t="s">
        <v>279</v>
      </c>
      <c r="C30" s="3"/>
      <c r="D30" s="3"/>
      <c r="E30" s="3"/>
      <c r="F30" s="3"/>
      <c r="G30" s="3"/>
      <c r="H30" s="3"/>
      <c r="I30" s="1"/>
      <c r="J30" s="1"/>
      <c r="K30" s="1"/>
      <c r="L30" s="1"/>
      <c r="M30" s="1"/>
      <c r="N30" s="1"/>
      <c r="O30" s="1"/>
      <c r="P30" s="1"/>
      <c r="Q30" s="1"/>
      <c r="R30" s="1"/>
      <c r="S30" s="1"/>
      <c r="T30" s="1"/>
      <c r="U30" s="1"/>
      <c r="V30" s="1"/>
      <c r="W30" s="1"/>
      <c r="X30" s="1"/>
      <c r="Y30" s="1"/>
      <c r="Z30" s="1"/>
      <c r="AA30" s="1"/>
      <c r="AB30" s="1"/>
      <c r="AC30" s="4"/>
      <c r="AD30" s="1"/>
      <c r="AE30" s="5"/>
    </row>
    <row r="31" spans="1:41" s="59" customFormat="1" ht="3" customHeight="1" x14ac:dyDescent="0.15">
      <c r="B31" s="60"/>
      <c r="AE31" s="61"/>
    </row>
    <row r="32" spans="1:41" s="59" customFormat="1" ht="42" customHeight="1" x14ac:dyDescent="0.15">
      <c r="B32" s="601" t="s">
        <v>151</v>
      </c>
      <c r="C32" s="601"/>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190"/>
      <c r="AE32" s="63"/>
    </row>
    <row r="33" spans="1:39" s="59" customFormat="1" ht="7.5" customHeight="1" x14ac:dyDescent="0.15">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63"/>
    </row>
    <row r="34" spans="1:39" s="59" customFormat="1" ht="7.5" customHeight="1" x14ac:dyDescent="0.15">
      <c r="A34" s="6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66"/>
      <c r="AE34" s="61"/>
    </row>
    <row r="35" spans="1:39" s="59" customFormat="1" ht="18.75" customHeight="1" x14ac:dyDescent="0.15">
      <c r="A35" s="64"/>
      <c r="B35" s="700" t="s">
        <v>20</v>
      </c>
      <c r="C35" s="700"/>
      <c r="D35" s="191" t="s">
        <v>336</v>
      </c>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2"/>
      <c r="AE35" s="61"/>
      <c r="AF35" s="59" t="s">
        <v>97</v>
      </c>
    </row>
    <row r="36" spans="1:39" s="59" customFormat="1" ht="32.1" customHeight="1" x14ac:dyDescent="0.15">
      <c r="A36" s="64"/>
      <c r="B36" s="701" t="s">
        <v>251</v>
      </c>
      <c r="C36" s="701"/>
      <c r="D36" s="675" t="str">
        <f>E7</f>
        <v>⑮-6ケアマネジメントの展開「看取りに関する事例」</v>
      </c>
      <c r="E36" s="675"/>
      <c r="F36" s="675"/>
      <c r="G36" s="675"/>
      <c r="H36" s="675"/>
      <c r="I36" s="675"/>
      <c r="J36" s="675"/>
      <c r="K36" s="675"/>
      <c r="L36" s="675"/>
      <c r="M36" s="675"/>
      <c r="N36" s="675"/>
      <c r="O36" s="675"/>
      <c r="P36" s="675"/>
      <c r="Q36" s="675"/>
      <c r="R36" s="675"/>
      <c r="S36" s="675"/>
      <c r="T36" s="675"/>
      <c r="U36" s="675"/>
      <c r="V36" s="675"/>
      <c r="W36" s="675"/>
      <c r="X36" s="675"/>
      <c r="Y36" s="675"/>
      <c r="Z36" s="675"/>
      <c r="AA36" s="675"/>
      <c r="AB36" s="675"/>
      <c r="AC36" s="675"/>
      <c r="AD36" s="676"/>
      <c r="AE36" s="61"/>
    </row>
    <row r="37" spans="1:39" s="59" customFormat="1" ht="7.5" customHeight="1" x14ac:dyDescent="0.15">
      <c r="A37" s="64"/>
      <c r="B37" s="68"/>
      <c r="C37" s="69"/>
      <c r="D37" s="69"/>
      <c r="E37" s="69"/>
      <c r="F37" s="69"/>
      <c r="G37" s="69"/>
      <c r="H37" s="69"/>
      <c r="I37" s="68"/>
      <c r="J37" s="69"/>
      <c r="K37" s="69"/>
      <c r="L37" s="69"/>
      <c r="M37" s="69"/>
      <c r="N37" s="69"/>
      <c r="O37" s="69"/>
      <c r="P37" s="69"/>
      <c r="Q37" s="69"/>
      <c r="R37" s="69"/>
      <c r="S37" s="69"/>
      <c r="T37" s="69"/>
      <c r="U37" s="69"/>
      <c r="V37" s="69"/>
      <c r="W37" s="69"/>
      <c r="X37" s="69"/>
      <c r="Y37" s="69"/>
      <c r="Z37" s="69"/>
      <c r="AA37" s="69"/>
      <c r="AB37" s="69"/>
      <c r="AC37" s="69"/>
      <c r="AD37" s="70"/>
      <c r="AE37" s="61"/>
    </row>
    <row r="38" spans="1:39" s="59" customFormat="1" ht="7.5" customHeight="1" x14ac:dyDescent="0.15">
      <c r="AE38" s="61"/>
    </row>
    <row r="39" spans="1:39" s="59" customFormat="1" ht="18.75" customHeight="1" thickBot="1" x14ac:dyDescent="0.2">
      <c r="B39" s="106"/>
      <c r="C39" s="106"/>
      <c r="D39" s="193"/>
      <c r="E39" s="193"/>
      <c r="F39" s="169"/>
      <c r="G39" s="169"/>
      <c r="H39" s="169"/>
      <c r="I39" s="169"/>
      <c r="J39" s="169"/>
      <c r="K39" s="106"/>
      <c r="L39" s="106"/>
      <c r="M39" s="193"/>
      <c r="N39" s="170"/>
      <c r="O39" s="170"/>
      <c r="P39" s="170"/>
      <c r="Q39" s="170"/>
      <c r="R39" s="73"/>
      <c r="S39" s="170"/>
      <c r="T39" s="171"/>
      <c r="U39" s="171"/>
      <c r="V39" s="171"/>
      <c r="W39" s="106"/>
      <c r="X39" s="106"/>
      <c r="Y39" s="106"/>
      <c r="Z39" s="172"/>
      <c r="AA39" s="172"/>
      <c r="AB39" s="172"/>
      <c r="AC39" s="172"/>
      <c r="AD39" s="172"/>
      <c r="AE39" s="61"/>
    </row>
    <row r="40" spans="1:39" s="59" customFormat="1" ht="18.75" customHeight="1" x14ac:dyDescent="0.15">
      <c r="B40" s="615"/>
      <c r="C40" s="615"/>
      <c r="D40" s="627"/>
      <c r="E40" s="627"/>
      <c r="F40" s="627"/>
      <c r="J40" s="614" t="s">
        <v>1</v>
      </c>
      <c r="K40" s="614"/>
      <c r="L40" s="614"/>
      <c r="M40" s="630"/>
      <c r="N40" s="621" t="str">
        <f>N11</f>
        <v/>
      </c>
      <c r="O40" s="622"/>
      <c r="P40" s="622"/>
      <c r="Q40" s="622"/>
      <c r="R40" s="623"/>
      <c r="T40" s="614" t="s">
        <v>0</v>
      </c>
      <c r="U40" s="614"/>
      <c r="V40" s="614"/>
      <c r="W40" s="679" t="str">
        <f>W11</f>
        <v/>
      </c>
      <c r="X40" s="680"/>
      <c r="Y40" s="680"/>
      <c r="Z40" s="680"/>
      <c r="AA40" s="680"/>
      <c r="AB40" s="680"/>
      <c r="AC40" s="680"/>
      <c r="AD40" s="681"/>
      <c r="AE40" s="173"/>
    </row>
    <row r="41" spans="1:39" s="72" customFormat="1" ht="18.75" customHeight="1" thickBot="1" x14ac:dyDescent="0.2">
      <c r="B41" s="615"/>
      <c r="C41" s="615"/>
      <c r="D41" s="627"/>
      <c r="E41" s="627"/>
      <c r="F41" s="627"/>
      <c r="G41" s="59"/>
      <c r="H41" s="59"/>
      <c r="I41" s="59"/>
      <c r="J41" s="614"/>
      <c r="K41" s="614"/>
      <c r="L41" s="614"/>
      <c r="M41" s="630"/>
      <c r="N41" s="624"/>
      <c r="O41" s="625"/>
      <c r="P41" s="625"/>
      <c r="Q41" s="625"/>
      <c r="R41" s="626"/>
      <c r="S41" s="59"/>
      <c r="T41" s="614"/>
      <c r="U41" s="614"/>
      <c r="V41" s="614"/>
      <c r="W41" s="682"/>
      <c r="X41" s="683"/>
      <c r="Y41" s="683"/>
      <c r="Z41" s="683"/>
      <c r="AA41" s="683"/>
      <c r="AB41" s="683"/>
      <c r="AC41" s="683"/>
      <c r="AD41" s="684"/>
      <c r="AG41" s="59"/>
      <c r="AH41" s="59"/>
      <c r="AL41" s="59"/>
    </row>
    <row r="42" spans="1:39" s="59" customFormat="1" ht="0.75" customHeight="1" x14ac:dyDescent="0.15">
      <c r="B42" s="615"/>
      <c r="C42" s="615"/>
      <c r="D42" s="193"/>
      <c r="E42" s="697"/>
      <c r="F42" s="697"/>
      <c r="G42" s="697"/>
      <c r="H42" s="697"/>
      <c r="I42" s="697"/>
      <c r="J42" s="697"/>
      <c r="K42" s="697"/>
      <c r="L42" s="697"/>
      <c r="M42" s="697"/>
      <c r="N42" s="697"/>
      <c r="O42" s="697"/>
      <c r="P42" s="697"/>
      <c r="Q42" s="697"/>
      <c r="R42" s="697"/>
      <c r="S42" s="697"/>
      <c r="T42" s="697"/>
      <c r="U42" s="697"/>
      <c r="V42" s="615"/>
      <c r="W42" s="615"/>
      <c r="X42" s="615"/>
      <c r="Y42" s="697"/>
      <c r="Z42" s="697"/>
      <c r="AA42" s="697"/>
      <c r="AB42" s="697"/>
      <c r="AC42" s="697"/>
    </row>
    <row r="43" spans="1:39" s="59" customFormat="1" ht="12" customHeight="1" x14ac:dyDescent="0.15">
      <c r="B43" s="615"/>
      <c r="C43" s="615"/>
      <c r="D43" s="193"/>
      <c r="E43" s="72"/>
      <c r="F43" s="195"/>
      <c r="G43" s="195"/>
      <c r="H43" s="195"/>
      <c r="I43" s="195"/>
      <c r="J43" s="195"/>
      <c r="K43" s="72"/>
      <c r="L43" s="195"/>
      <c r="M43" s="195"/>
      <c r="N43" s="195"/>
      <c r="O43" s="195"/>
      <c r="P43" s="195"/>
      <c r="Q43" s="195"/>
      <c r="R43" s="195"/>
      <c r="S43" s="195"/>
      <c r="T43" s="195"/>
      <c r="U43" s="195"/>
      <c r="V43" s="615"/>
      <c r="W43" s="615"/>
      <c r="X43" s="615"/>
      <c r="Y43" s="697"/>
      <c r="Z43" s="697"/>
      <c r="AA43" s="697"/>
      <c r="AB43" s="697"/>
      <c r="AC43" s="697"/>
    </row>
    <row r="44" spans="1:39" s="59" customFormat="1" x14ac:dyDescent="0.15">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row>
    <row r="45" spans="1:39" s="59" customFormat="1" ht="13.5" customHeight="1" x14ac:dyDescent="0.15">
      <c r="B45" s="639" t="s">
        <v>23</v>
      </c>
      <c r="C45" s="640"/>
      <c r="D45" s="640"/>
      <c r="E45" s="640"/>
      <c r="F45" s="640"/>
      <c r="G45" s="640"/>
      <c r="H45" s="640"/>
      <c r="I45" s="640"/>
      <c r="J45" s="685" t="s">
        <v>280</v>
      </c>
      <c r="K45" s="685"/>
      <c r="L45" s="685"/>
      <c r="M45" s="685"/>
      <c r="N45" s="685"/>
      <c r="O45" s="685"/>
      <c r="P45" s="685"/>
      <c r="Q45" s="685"/>
      <c r="R45" s="685"/>
      <c r="S45" s="685"/>
      <c r="T45" s="685"/>
      <c r="U45" s="685"/>
      <c r="V45" s="685"/>
      <c r="W45" s="685"/>
      <c r="X45" s="685"/>
      <c r="Y45" s="685"/>
      <c r="Z45" s="685"/>
      <c r="AA45" s="685"/>
      <c r="AB45" s="685"/>
      <c r="AC45" s="685"/>
      <c r="AD45" s="685"/>
    </row>
    <row r="46" spans="1:39" s="59" customFormat="1" ht="14.25" thickBot="1" x14ac:dyDescent="0.2">
      <c r="B46" s="698"/>
      <c r="C46" s="699"/>
      <c r="D46" s="699"/>
      <c r="E46" s="699"/>
      <c r="F46" s="699"/>
      <c r="G46" s="699"/>
      <c r="H46" s="699"/>
      <c r="I46" s="699"/>
      <c r="J46" s="686"/>
      <c r="K46" s="686"/>
      <c r="L46" s="686"/>
      <c r="M46" s="686"/>
      <c r="N46" s="686"/>
      <c r="O46" s="686"/>
      <c r="P46" s="686"/>
      <c r="Q46" s="686"/>
      <c r="R46" s="686"/>
      <c r="S46" s="686"/>
      <c r="T46" s="686"/>
      <c r="U46" s="686"/>
      <c r="V46" s="686"/>
      <c r="W46" s="686"/>
      <c r="X46" s="686"/>
      <c r="Y46" s="686"/>
      <c r="Z46" s="686"/>
      <c r="AA46" s="686"/>
      <c r="AB46" s="686"/>
      <c r="AC46" s="686"/>
      <c r="AD46" s="686"/>
    </row>
    <row r="47" spans="1:39" s="210" customFormat="1" ht="35.25" customHeight="1" thickBot="1" x14ac:dyDescent="0.2">
      <c r="A47" s="204"/>
      <c r="B47" s="585" t="s">
        <v>305</v>
      </c>
      <c r="C47" s="586"/>
      <c r="D47" s="586"/>
      <c r="E47" s="586"/>
      <c r="F47" s="586"/>
      <c r="G47" s="586"/>
      <c r="H47" s="586"/>
      <c r="I47" s="586"/>
      <c r="J47" s="587"/>
      <c r="K47" s="588"/>
      <c r="L47" s="589"/>
      <c r="M47" s="599" t="s">
        <v>306</v>
      </c>
      <c r="N47" s="590"/>
      <c r="O47" s="590"/>
      <c r="P47" s="590"/>
      <c r="Q47" s="590"/>
      <c r="R47" s="590"/>
      <c r="S47" s="590"/>
      <c r="T47" s="590"/>
      <c r="U47" s="590"/>
      <c r="V47" s="590"/>
      <c r="W47" s="590"/>
      <c r="X47" s="590"/>
      <c r="Y47" s="590"/>
      <c r="Z47" s="590"/>
      <c r="AA47" s="590"/>
      <c r="AB47" s="590"/>
      <c r="AC47" s="590"/>
      <c r="AD47" s="600"/>
      <c r="AE47" s="209"/>
      <c r="AF47" s="211"/>
      <c r="AG47" s="209"/>
      <c r="AH47" s="209"/>
      <c r="AI47" s="209"/>
      <c r="AJ47" s="209"/>
      <c r="AK47" s="209"/>
      <c r="AL47" s="209"/>
      <c r="AM47" s="209"/>
    </row>
    <row r="48" spans="1:39" s="59" customFormat="1" ht="107.25" customHeight="1" x14ac:dyDescent="0.15">
      <c r="B48" s="174" t="s">
        <v>63</v>
      </c>
      <c r="C48" s="690" t="s">
        <v>281</v>
      </c>
      <c r="D48" s="690"/>
      <c r="E48" s="690"/>
      <c r="F48" s="690"/>
      <c r="G48" s="690"/>
      <c r="H48" s="690"/>
      <c r="I48" s="691"/>
      <c r="J48" s="687"/>
      <c r="K48" s="688"/>
      <c r="L48" s="688"/>
      <c r="M48" s="688"/>
      <c r="N48" s="688"/>
      <c r="O48" s="688"/>
      <c r="P48" s="688"/>
      <c r="Q48" s="688"/>
      <c r="R48" s="688"/>
      <c r="S48" s="688"/>
      <c r="T48" s="688"/>
      <c r="U48" s="688"/>
      <c r="V48" s="688"/>
      <c r="W48" s="688"/>
      <c r="X48" s="688"/>
      <c r="Y48" s="688"/>
      <c r="Z48" s="688"/>
      <c r="AA48" s="688"/>
      <c r="AB48" s="688"/>
      <c r="AC48" s="688"/>
      <c r="AD48" s="689"/>
    </row>
    <row r="49" spans="1:42" s="59" customFormat="1" ht="107.25" customHeight="1" x14ac:dyDescent="0.15">
      <c r="B49" s="175" t="s">
        <v>90</v>
      </c>
      <c r="C49" s="692" t="s">
        <v>282</v>
      </c>
      <c r="D49" s="692"/>
      <c r="E49" s="692"/>
      <c r="F49" s="692"/>
      <c r="G49" s="692"/>
      <c r="H49" s="692"/>
      <c r="I49" s="693"/>
      <c r="J49" s="694"/>
      <c r="K49" s="695"/>
      <c r="L49" s="695"/>
      <c r="M49" s="695"/>
      <c r="N49" s="695"/>
      <c r="O49" s="695"/>
      <c r="P49" s="695"/>
      <c r="Q49" s="695"/>
      <c r="R49" s="695"/>
      <c r="S49" s="695"/>
      <c r="T49" s="695"/>
      <c r="U49" s="695"/>
      <c r="V49" s="695"/>
      <c r="W49" s="695"/>
      <c r="X49" s="695"/>
      <c r="Y49" s="695"/>
      <c r="Z49" s="695"/>
      <c r="AA49" s="695"/>
      <c r="AB49" s="695"/>
      <c r="AC49" s="695"/>
      <c r="AD49" s="696"/>
    </row>
    <row r="50" spans="1:42" s="59" customFormat="1" ht="107.25" customHeight="1" x14ac:dyDescent="0.15">
      <c r="B50" s="175" t="s">
        <v>91</v>
      </c>
      <c r="C50" s="692" t="s">
        <v>283</v>
      </c>
      <c r="D50" s="692"/>
      <c r="E50" s="692"/>
      <c r="F50" s="692"/>
      <c r="G50" s="692"/>
      <c r="H50" s="692"/>
      <c r="I50" s="693"/>
      <c r="J50" s="694"/>
      <c r="K50" s="695"/>
      <c r="L50" s="695"/>
      <c r="M50" s="695"/>
      <c r="N50" s="695"/>
      <c r="O50" s="695"/>
      <c r="P50" s="695"/>
      <c r="Q50" s="695"/>
      <c r="R50" s="695"/>
      <c r="S50" s="695"/>
      <c r="T50" s="695"/>
      <c r="U50" s="695"/>
      <c r="V50" s="695"/>
      <c r="W50" s="695"/>
      <c r="X50" s="695"/>
      <c r="Y50" s="695"/>
      <c r="Z50" s="695"/>
      <c r="AA50" s="695"/>
      <c r="AB50" s="695"/>
      <c r="AC50" s="695"/>
      <c r="AD50" s="696"/>
    </row>
    <row r="51" spans="1:42" s="59" customFormat="1" ht="107.25" customHeight="1" thickBot="1" x14ac:dyDescent="0.2">
      <c r="B51" s="176" t="s">
        <v>92</v>
      </c>
      <c r="C51" s="677" t="s">
        <v>284</v>
      </c>
      <c r="D51" s="677"/>
      <c r="E51" s="677"/>
      <c r="F51" s="677"/>
      <c r="G51" s="677"/>
      <c r="H51" s="677"/>
      <c r="I51" s="678"/>
      <c r="J51" s="672"/>
      <c r="K51" s="673"/>
      <c r="L51" s="673"/>
      <c r="M51" s="673"/>
      <c r="N51" s="673"/>
      <c r="O51" s="673"/>
      <c r="P51" s="673"/>
      <c r="Q51" s="673"/>
      <c r="R51" s="673"/>
      <c r="S51" s="673"/>
      <c r="T51" s="673"/>
      <c r="U51" s="673"/>
      <c r="V51" s="673"/>
      <c r="W51" s="673"/>
      <c r="X51" s="673"/>
      <c r="Y51" s="673"/>
      <c r="Z51" s="673"/>
      <c r="AA51" s="673"/>
      <c r="AB51" s="673"/>
      <c r="AC51" s="673"/>
      <c r="AD51" s="674"/>
    </row>
    <row r="52" spans="1:42" s="59" customFormat="1" x14ac:dyDescent="0.15"/>
    <row r="53" spans="1:42" s="6" customFormat="1" x14ac:dyDescent="0.15">
      <c r="B53" s="167" t="s">
        <v>285</v>
      </c>
      <c r="C53" s="177"/>
      <c r="D53" s="177"/>
      <c r="E53" s="177"/>
      <c r="F53" s="177"/>
      <c r="G53" s="177"/>
      <c r="H53" s="177"/>
      <c r="I53" s="177"/>
      <c r="J53" s="177"/>
    </row>
    <row r="54" spans="1:42" s="6" customFormat="1" x14ac:dyDescent="0.15">
      <c r="B54" s="178"/>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80"/>
    </row>
    <row r="55" spans="1:42" s="6" customFormat="1" x14ac:dyDescent="0.15">
      <c r="B55" s="181"/>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82"/>
    </row>
    <row r="56" spans="1:42" s="6" customFormat="1" x14ac:dyDescent="0.15">
      <c r="B56" s="181"/>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82"/>
    </row>
    <row r="57" spans="1:42" customFormat="1" ht="17.25" x14ac:dyDescent="0.15">
      <c r="A57" s="5"/>
      <c r="B57" s="183"/>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5"/>
      <c r="AE57" s="6"/>
      <c r="AF57" s="6"/>
      <c r="AG57" s="6"/>
      <c r="AH57" s="6"/>
    </row>
    <row r="58" spans="1:42" customFormat="1" ht="17.25" x14ac:dyDescent="0.15">
      <c r="A58" s="5"/>
      <c r="B58" s="186"/>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8"/>
      <c r="AE58" s="6"/>
      <c r="AF58" s="6"/>
      <c r="AG58" s="6"/>
      <c r="AH58" s="6"/>
    </row>
    <row r="59" spans="1:42" s="27"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8"/>
      <c r="AH59" s="86">
        <v>0.500000000000002</v>
      </c>
      <c r="AP59" s="141"/>
    </row>
    <row r="60" spans="1:42" s="27"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8"/>
      <c r="AH60" s="86">
        <v>0.50347222222222399</v>
      </c>
      <c r="AP60" s="141"/>
    </row>
    <row r="61" spans="1:42" s="27"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6"/>
      <c r="AH61" s="86">
        <v>0.50694444444444597</v>
      </c>
      <c r="AP61" s="141"/>
    </row>
    <row r="62" spans="1:42" s="27"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6"/>
      <c r="AH62" s="86">
        <v>0.51041666666666896</v>
      </c>
      <c r="AP62" s="141"/>
    </row>
    <row r="63" spans="1:42" s="27"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6"/>
      <c r="AH63" s="86">
        <v>0.51388888888889095</v>
      </c>
      <c r="AP63" s="141"/>
    </row>
    <row r="64" spans="1:42" s="27"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6"/>
      <c r="AH64" s="86">
        <v>0.51736111111111305</v>
      </c>
      <c r="AP64" s="141"/>
    </row>
    <row r="65" spans="1:42" s="27"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6"/>
      <c r="AH65" s="86">
        <v>0.52083333333333504</v>
      </c>
      <c r="AP65" s="141"/>
    </row>
    <row r="66" spans="1:42" s="27"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6"/>
      <c r="AH66" s="86">
        <v>0.52430555555555802</v>
      </c>
      <c r="AP66" s="141"/>
    </row>
    <row r="67" spans="1:42" s="27"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6"/>
      <c r="AH67" s="86">
        <v>0.52777777777778001</v>
      </c>
      <c r="AP67" s="141"/>
    </row>
    <row r="68" spans="1:42" s="27"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6"/>
      <c r="AH68" s="86">
        <v>0.531250000000002</v>
      </c>
      <c r="AP68" s="141"/>
    </row>
    <row r="69" spans="1:42" s="27"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6"/>
      <c r="AH69" s="86">
        <v>0.53472222222222399</v>
      </c>
      <c r="AP69" s="141"/>
    </row>
    <row r="70" spans="1:42" s="27"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6"/>
      <c r="AH70" s="86">
        <v>0.53819444444444697</v>
      </c>
      <c r="AP70" s="141"/>
    </row>
    <row r="71" spans="1:42" s="27"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6"/>
      <c r="AH71" s="86">
        <v>0.54166666666666896</v>
      </c>
      <c r="AP71" s="141"/>
    </row>
    <row r="72" spans="1:42" s="27"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6"/>
      <c r="AH72" s="86">
        <v>0.54513888888889095</v>
      </c>
      <c r="AP72" s="141"/>
    </row>
    <row r="73" spans="1:42" s="27"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6"/>
      <c r="AH73" s="86">
        <v>0.54861111111111305</v>
      </c>
      <c r="AP73" s="141"/>
    </row>
    <row r="74" spans="1:42" s="27"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6"/>
      <c r="AH74" s="86">
        <v>0.55208333333333603</v>
      </c>
      <c r="AP74" s="141"/>
    </row>
    <row r="75" spans="1:42"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6"/>
      <c r="AH75" s="86">
        <v>0.55555555555555802</v>
      </c>
      <c r="AP75" s="141"/>
    </row>
    <row r="76" spans="1:42"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6"/>
      <c r="AH76" s="86">
        <v>0.55902777777778001</v>
      </c>
      <c r="AP76" s="141"/>
    </row>
    <row r="77" spans="1:42"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6"/>
      <c r="AH77" s="86">
        <v>0.562500000000003</v>
      </c>
      <c r="AP77" s="141"/>
    </row>
    <row r="78" spans="1:42"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6"/>
      <c r="AH78" s="86">
        <v>0.56597222222222499</v>
      </c>
      <c r="AP78" s="141"/>
    </row>
    <row r="79" spans="1:42"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6"/>
      <c r="AH79" s="86">
        <v>0.56944444444444697</v>
      </c>
      <c r="AP79" s="141"/>
    </row>
    <row r="80" spans="1:42"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6"/>
      <c r="AH80" s="86">
        <v>0.57291666666666896</v>
      </c>
      <c r="AP80" s="141"/>
    </row>
    <row r="81" spans="1:42"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6"/>
      <c r="AH81" s="86">
        <v>0.57638888888889195</v>
      </c>
      <c r="AP81" s="141"/>
    </row>
    <row r="82" spans="1:42"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6"/>
      <c r="AH82" s="86">
        <v>0.57986111111111405</v>
      </c>
      <c r="AP82" s="141"/>
    </row>
    <row r="83" spans="1:42"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6"/>
      <c r="AH83" s="86">
        <v>0.58333333333333603</v>
      </c>
      <c r="AP83" s="141"/>
    </row>
    <row r="84" spans="1:42"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6"/>
      <c r="AH84" s="86">
        <v>0.58680555555555802</v>
      </c>
      <c r="AP84" s="141"/>
    </row>
    <row r="85" spans="1:42"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6"/>
      <c r="AH85" s="86">
        <v>0.59027777777778101</v>
      </c>
      <c r="AP85" s="141"/>
    </row>
    <row r="86" spans="1:42"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6"/>
      <c r="AH86" s="86">
        <v>0.593750000000003</v>
      </c>
      <c r="AP86" s="141"/>
    </row>
    <row r="87" spans="1:42"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6"/>
      <c r="AH87" s="86">
        <v>0.59722222222222499</v>
      </c>
      <c r="AP87" s="141"/>
    </row>
    <row r="88" spans="1:42"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6"/>
      <c r="AH88" s="86">
        <v>0.60069444444444697</v>
      </c>
      <c r="AP88" s="141"/>
    </row>
    <row r="89" spans="1:42"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6"/>
      <c r="AH89" s="86">
        <v>0.60416666666666996</v>
      </c>
      <c r="AP89" s="141"/>
    </row>
    <row r="90" spans="1:42"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6"/>
      <c r="AH90" s="86">
        <v>0.60763888888889195</v>
      </c>
      <c r="AP90" s="141"/>
    </row>
    <row r="91" spans="1:42"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H91" s="86">
        <v>0.61111111111111405</v>
      </c>
      <c r="AP91" s="141"/>
    </row>
    <row r="92" spans="1:42"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6"/>
      <c r="AH92" s="86">
        <v>0.61458333333333603</v>
      </c>
      <c r="AP92" s="141"/>
    </row>
    <row r="93" spans="1:42"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6"/>
      <c r="AH93" s="86">
        <v>0.61805555555555902</v>
      </c>
      <c r="AP93" s="141"/>
    </row>
    <row r="94" spans="1:42"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6"/>
      <c r="AH94" s="86">
        <v>0.62152777777778101</v>
      </c>
      <c r="AP94" s="141"/>
    </row>
    <row r="95" spans="1:42"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6"/>
      <c r="AH95" s="86">
        <v>0.625000000000003</v>
      </c>
      <c r="AP95" s="141"/>
    </row>
    <row r="96" spans="1:42"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6"/>
      <c r="AH96" s="86">
        <v>0.62847222222222598</v>
      </c>
      <c r="AP96" s="141"/>
    </row>
    <row r="97" spans="1:42"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6"/>
      <c r="AH97" s="86">
        <v>0.63194444444444797</v>
      </c>
      <c r="AP97" s="141"/>
    </row>
    <row r="98" spans="1:42"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6"/>
      <c r="AH98" s="86">
        <v>0.63541666666666996</v>
      </c>
      <c r="AP98" s="141"/>
    </row>
    <row r="99" spans="1:42"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6"/>
      <c r="AH99" s="86">
        <v>0.63888888888889195</v>
      </c>
      <c r="AP99" s="141"/>
    </row>
    <row r="100" spans="1:42"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6"/>
      <c r="AH100" s="86">
        <v>0.64236111111111505</v>
      </c>
      <c r="AP100" s="141"/>
    </row>
    <row r="101" spans="1:42"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6"/>
      <c r="AH101" s="86">
        <v>0.64583333333333703</v>
      </c>
      <c r="AP101" s="141"/>
    </row>
    <row r="102" spans="1:42"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6"/>
      <c r="AH102" s="86">
        <v>0.64930555555555902</v>
      </c>
      <c r="AP102" s="141"/>
    </row>
    <row r="103" spans="1:42"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6"/>
      <c r="AH103" s="86">
        <v>0.65277777777778101</v>
      </c>
      <c r="AP103" s="141"/>
    </row>
    <row r="104" spans="1:42"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6"/>
      <c r="AH104" s="86">
        <v>0.656250000000004</v>
      </c>
      <c r="AP104" s="141"/>
    </row>
    <row r="105" spans="1:42"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6"/>
      <c r="AH105" s="86">
        <v>0.65972222222222598</v>
      </c>
      <c r="AP105" s="141"/>
    </row>
    <row r="106" spans="1:42"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6"/>
      <c r="AH106" s="86">
        <v>0.66319444444444797</v>
      </c>
      <c r="AP106" s="141"/>
    </row>
    <row r="107" spans="1:42"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6"/>
      <c r="AH107" s="86">
        <v>0.66666666666666996</v>
      </c>
      <c r="AP107" s="141"/>
    </row>
    <row r="108" spans="1:42"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6"/>
      <c r="AH108" s="86">
        <v>0.67013888888889295</v>
      </c>
      <c r="AP108" s="141"/>
    </row>
    <row r="109" spans="1:42"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6"/>
      <c r="AH109" s="86">
        <v>0.67361111111111505</v>
      </c>
      <c r="AP109" s="141"/>
    </row>
    <row r="110" spans="1:42"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6"/>
      <c r="AH110" s="86">
        <v>0.67708333333333703</v>
      </c>
      <c r="AP110" s="141"/>
    </row>
    <row r="111" spans="1:42"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6"/>
      <c r="AH111" s="86">
        <v>0.68055555555556002</v>
      </c>
      <c r="AP111" s="141"/>
    </row>
    <row r="112" spans="1:42"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6"/>
      <c r="AH112" s="86">
        <v>0.68402777777778201</v>
      </c>
      <c r="AP112" s="141"/>
    </row>
    <row r="113" spans="1:42"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6"/>
      <c r="AH113" s="86">
        <v>0.687500000000004</v>
      </c>
      <c r="AP113" s="141"/>
    </row>
    <row r="114" spans="1:42"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6"/>
      <c r="AH114" s="86">
        <v>0.69097222222222598</v>
      </c>
      <c r="AP114" s="141"/>
    </row>
    <row r="115" spans="1:42"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6"/>
      <c r="AH115" s="86">
        <v>0.69444444444444897</v>
      </c>
      <c r="AP115" s="141"/>
    </row>
    <row r="116" spans="1:42"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6"/>
      <c r="AH116" s="86">
        <v>0.69791666666667096</v>
      </c>
      <c r="AP116" s="141"/>
    </row>
    <row r="117" spans="1:42"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6"/>
      <c r="AH117" s="86">
        <v>0.70138888888889295</v>
      </c>
      <c r="AP117" s="141"/>
    </row>
    <row r="118" spans="1:42"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6"/>
      <c r="AH118" s="86">
        <v>0.70486111111111505</v>
      </c>
      <c r="AP118" s="141"/>
    </row>
    <row r="119" spans="1:42"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6"/>
      <c r="AH119" s="86">
        <v>0.70833333333333803</v>
      </c>
      <c r="AP119" s="141"/>
    </row>
    <row r="120" spans="1:42"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6"/>
      <c r="AH120" s="86">
        <v>0.71180555555556002</v>
      </c>
      <c r="AP120" s="141"/>
    </row>
    <row r="121" spans="1:42"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6"/>
      <c r="AH121" s="86">
        <v>0.71527777777778201</v>
      </c>
      <c r="AP121" s="141"/>
    </row>
    <row r="122" spans="1:42"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6"/>
      <c r="AH122" s="86">
        <v>0.718750000000004</v>
      </c>
      <c r="AP122" s="141"/>
    </row>
    <row r="123" spans="1:42"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6"/>
      <c r="AH123" s="86">
        <v>0.72222222222222698</v>
      </c>
      <c r="AP123" s="141"/>
    </row>
    <row r="124" spans="1:42"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6"/>
      <c r="AH124" s="86">
        <v>0.72569444444444897</v>
      </c>
      <c r="AP124" s="141"/>
    </row>
    <row r="125" spans="1:42"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6"/>
      <c r="AH125" s="86">
        <v>0.72916666666667096</v>
      </c>
      <c r="AP125" s="141"/>
    </row>
    <row r="126" spans="1:42"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6"/>
      <c r="AH126" s="86">
        <v>0.73263888888889395</v>
      </c>
      <c r="AP126" s="141"/>
    </row>
    <row r="127" spans="1:42"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6"/>
      <c r="AH127" s="86">
        <v>0.73611111111111605</v>
      </c>
      <c r="AP127" s="141"/>
    </row>
    <row r="128" spans="1:42"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6"/>
      <c r="AH128" s="86">
        <v>0.73958333333333803</v>
      </c>
      <c r="AP128" s="141"/>
    </row>
    <row r="129" spans="1:42"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6"/>
      <c r="AH129" s="86">
        <v>0.74305555555556002</v>
      </c>
      <c r="AP129" s="141"/>
    </row>
    <row r="130" spans="1:42"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6"/>
      <c r="AH130" s="86">
        <v>0.74652777777778301</v>
      </c>
      <c r="AP130" s="141"/>
    </row>
    <row r="131" spans="1:42" s="27"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6"/>
      <c r="AH131" s="86">
        <v>0.750000000000005</v>
      </c>
      <c r="AP131" s="141"/>
    </row>
    <row r="132" spans="1:42" s="27"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6"/>
      <c r="AH132" s="86">
        <v>0.75347222222222698</v>
      </c>
      <c r="AP132" s="141"/>
    </row>
    <row r="133" spans="1:42" s="27"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6"/>
      <c r="AH133" s="86">
        <v>0.75694444444444897</v>
      </c>
      <c r="AP133" s="141"/>
    </row>
    <row r="134" spans="1:42" s="27"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6"/>
      <c r="AH134" s="86">
        <v>0.76041666666667196</v>
      </c>
      <c r="AP134" s="141"/>
    </row>
    <row r="135" spans="1:42" s="27" customFormat="1" x14ac:dyDescent="0.15">
      <c r="A135" s="5"/>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5"/>
      <c r="AF135" s="6"/>
      <c r="AH135" s="86">
        <v>0.76388888888889395</v>
      </c>
      <c r="AP135" s="141"/>
    </row>
    <row r="136" spans="1:42" s="27" customFormat="1" x14ac:dyDescent="0.1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H136" s="86">
        <v>0.76736111111111605</v>
      </c>
      <c r="AP136" s="141"/>
    </row>
    <row r="137" spans="1:42" s="27" customFormat="1" x14ac:dyDescent="0.1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H137" s="86">
        <v>0.77083333333333803</v>
      </c>
      <c r="AP137" s="141"/>
    </row>
    <row r="138" spans="1:42" s="27" customFormat="1" x14ac:dyDescent="0.1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H138" s="86">
        <v>0.77430555555556102</v>
      </c>
      <c r="AP138" s="141"/>
    </row>
    <row r="139" spans="1:42" s="27" customFormat="1" x14ac:dyDescent="0.1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H139" s="86">
        <v>0.77777777777778301</v>
      </c>
      <c r="AP139" s="141"/>
    </row>
    <row r="140" spans="1:42" s="27" customFormat="1"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H140" s="86">
        <v>0.781250000000005</v>
      </c>
      <c r="AP140" s="141"/>
    </row>
    <row r="141" spans="1:42" s="27" customForma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H141" s="86">
        <v>0.78472222222222798</v>
      </c>
      <c r="AP141" s="141"/>
    </row>
    <row r="142" spans="1:42" s="27"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H142" s="86">
        <v>0.78819444444444997</v>
      </c>
      <c r="AP142" s="141"/>
    </row>
    <row r="143" spans="1:42" s="27"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H143" s="86">
        <v>0.79166666666667196</v>
      </c>
      <c r="AP143" s="141"/>
    </row>
  </sheetData>
  <mergeCells count="106">
    <mergeCell ref="B32:AC32"/>
    <mergeCell ref="B35:C35"/>
    <mergeCell ref="B36:C36"/>
    <mergeCell ref="D36:AD36"/>
    <mergeCell ref="B40:C41"/>
    <mergeCell ref="D40:F41"/>
    <mergeCell ref="J40:M41"/>
    <mergeCell ref="N40:R41"/>
    <mergeCell ref="T40:V41"/>
    <mergeCell ref="W40:AD41"/>
    <mergeCell ref="C51:I51"/>
    <mergeCell ref="J51:AD51"/>
    <mergeCell ref="C48:I48"/>
    <mergeCell ref="J48:AD48"/>
    <mergeCell ref="C49:I49"/>
    <mergeCell ref="J49:AD49"/>
    <mergeCell ref="C50:I50"/>
    <mergeCell ref="J50:AD50"/>
    <mergeCell ref="B42:C43"/>
    <mergeCell ref="E42:U42"/>
    <mergeCell ref="V42:X43"/>
    <mergeCell ref="Y42:AC43"/>
    <mergeCell ref="B45:I46"/>
    <mergeCell ref="J45:AD46"/>
    <mergeCell ref="B47:I47"/>
    <mergeCell ref="J47:L47"/>
    <mergeCell ref="M47:AD47"/>
    <mergeCell ref="C21:P21"/>
    <mergeCell ref="Q21:S21"/>
    <mergeCell ref="T21:V21"/>
    <mergeCell ref="W21:Y21"/>
    <mergeCell ref="Z21:AD21"/>
    <mergeCell ref="C22:P22"/>
    <mergeCell ref="Q22:S22"/>
    <mergeCell ref="T22:V22"/>
    <mergeCell ref="W22:Y22"/>
    <mergeCell ref="Z22:AD22"/>
    <mergeCell ref="C19:P19"/>
    <mergeCell ref="Q19:S19"/>
    <mergeCell ref="T19:V19"/>
    <mergeCell ref="W19:Y19"/>
    <mergeCell ref="Z19:AD19"/>
    <mergeCell ref="C20:P20"/>
    <mergeCell ref="Q20:S20"/>
    <mergeCell ref="T20:V20"/>
    <mergeCell ref="W20:Y20"/>
    <mergeCell ref="Z20:AD20"/>
    <mergeCell ref="B3:AD3"/>
    <mergeCell ref="E6:AD6"/>
    <mergeCell ref="E7:AD7"/>
    <mergeCell ref="Z17:AD17"/>
    <mergeCell ref="C18:P18"/>
    <mergeCell ref="Q18:S18"/>
    <mergeCell ref="T18:V18"/>
    <mergeCell ref="B11:C12"/>
    <mergeCell ref="Z16:AD16"/>
    <mergeCell ref="T16:V16"/>
    <mergeCell ref="Z18:AD18"/>
    <mergeCell ref="D11:F12"/>
    <mergeCell ref="N11:R12"/>
    <mergeCell ref="J11:M12"/>
    <mergeCell ref="W16:Y16"/>
    <mergeCell ref="W18:Y18"/>
    <mergeCell ref="B6:D6"/>
    <mergeCell ref="T11:V12"/>
    <mergeCell ref="W11:AD12"/>
    <mergeCell ref="AN14:AO14"/>
    <mergeCell ref="AN16:AO16"/>
    <mergeCell ref="AJ16:AK16"/>
    <mergeCell ref="C17:P17"/>
    <mergeCell ref="Q17:S17"/>
    <mergeCell ref="T17:V17"/>
    <mergeCell ref="W17:Y17"/>
    <mergeCell ref="B16:P16"/>
    <mergeCell ref="Q16:S16"/>
    <mergeCell ref="AL14:AM14"/>
    <mergeCell ref="B14:P15"/>
    <mergeCell ref="Q14:S15"/>
    <mergeCell ref="T14:V15"/>
    <mergeCell ref="W14:Y15"/>
    <mergeCell ref="Z14:AD15"/>
    <mergeCell ref="AI14:AI15"/>
    <mergeCell ref="AJ14:AK14"/>
    <mergeCell ref="AL16:AM16"/>
    <mergeCell ref="T23:V23"/>
    <mergeCell ref="W23:Y23"/>
    <mergeCell ref="Z23:AD23"/>
    <mergeCell ref="B28:AD28"/>
    <mergeCell ref="B29:AD29"/>
    <mergeCell ref="C24:P24"/>
    <mergeCell ref="Q24:S24"/>
    <mergeCell ref="T24:V24"/>
    <mergeCell ref="W24:Y24"/>
    <mergeCell ref="Z24:AD24"/>
    <mergeCell ref="C26:P26"/>
    <mergeCell ref="Q26:S26"/>
    <mergeCell ref="T26:V26"/>
    <mergeCell ref="W26:Y26"/>
    <mergeCell ref="Z26:AD26"/>
    <mergeCell ref="C25:P25"/>
    <mergeCell ref="Q25:S25"/>
    <mergeCell ref="T25:V25"/>
    <mergeCell ref="W25:Y25"/>
    <mergeCell ref="Z25:AD25"/>
    <mergeCell ref="C23:P23"/>
    <mergeCell ref="Q23:S23"/>
  </mergeCells>
  <phoneticPr fontId="8"/>
  <dataValidations count="1">
    <dataValidation type="list" showInputMessage="1" showErrorMessage="1" sqref="Q17:Y26" xr:uid="{00000000-0002-0000-1900-000000000000}">
      <formula1>"1,2,3,4"</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29" max="30"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45">
    <tabColor theme="7" tint="0.39997558519241921"/>
  </sheetPr>
  <dimension ref="A1:AT143"/>
  <sheetViews>
    <sheetView showGridLines="0" view="pageBreakPreview" zoomScaleNormal="100" zoomScaleSheetLayoutView="100" workbookViewId="0">
      <selection activeCell="W11" sqref="W11:AD12"/>
    </sheetView>
  </sheetViews>
  <sheetFormatPr defaultRowHeight="13.5" x14ac:dyDescent="0.15"/>
  <cols>
    <col min="1" max="1" width="1.875" style="6" customWidth="1"/>
    <col min="2" max="2" width="3.25" style="6" customWidth="1"/>
    <col min="3" max="4" width="3.375" style="6" customWidth="1"/>
    <col min="5" max="9" width="2.25" style="6" customWidth="1"/>
    <col min="10" max="11" width="4.5" style="6" customWidth="1"/>
    <col min="12" max="15" width="2.25" style="6" customWidth="1"/>
    <col min="16" max="17" width="2.125" style="6" customWidth="1"/>
    <col min="18" max="28" width="2.25" style="6" customWidth="1"/>
    <col min="29" max="29" width="7.875" style="6" customWidth="1"/>
    <col min="30" max="30" width="9" style="6"/>
    <col min="31" max="31" width="1.875" style="6" customWidth="1"/>
    <col min="32" max="32" width="9" style="6"/>
    <col min="33" max="34" width="8.5" style="27" hidden="1" customWidth="1"/>
    <col min="35" max="35" width="3.875" style="27" hidden="1" customWidth="1"/>
    <col min="36" max="41" width="8.5" style="27" hidden="1" customWidth="1"/>
    <col min="42" max="16384" width="9" style="141"/>
  </cols>
  <sheetData>
    <row r="1" spans="1:46" s="6" customFormat="1" ht="21" x14ac:dyDescent="0.15">
      <c r="A1" s="1"/>
      <c r="B1" s="2" t="s">
        <v>19</v>
      </c>
      <c r="C1" s="3"/>
      <c r="D1" s="3"/>
      <c r="E1" s="3"/>
      <c r="F1" s="3"/>
      <c r="G1" s="3"/>
      <c r="H1" s="3"/>
      <c r="I1" s="3"/>
      <c r="J1" s="1"/>
      <c r="K1" s="1"/>
      <c r="L1" s="1"/>
      <c r="M1" s="1"/>
      <c r="N1" s="1"/>
      <c r="O1" s="1"/>
      <c r="P1" s="1"/>
      <c r="Q1" s="1"/>
      <c r="R1" s="1"/>
      <c r="S1" s="1"/>
      <c r="T1" s="1"/>
      <c r="U1" s="1"/>
      <c r="V1" s="1"/>
      <c r="W1" s="1"/>
      <c r="X1" s="1"/>
      <c r="Y1" s="1"/>
      <c r="Z1" s="1"/>
      <c r="AA1" s="1"/>
      <c r="AB1" s="1"/>
      <c r="AC1" s="1"/>
      <c r="AD1" s="4"/>
      <c r="AE1" s="1"/>
      <c r="AF1" s="5"/>
      <c r="AT1" s="164" t="s">
        <v>277</v>
      </c>
    </row>
    <row r="2" spans="1:46" s="59" customFormat="1" ht="3" customHeight="1" x14ac:dyDescent="0.15">
      <c r="B2" s="60"/>
      <c r="AF2" s="61"/>
    </row>
    <row r="3" spans="1:46" s="59" customFormat="1" ht="42" customHeight="1" x14ac:dyDescent="0.15">
      <c r="B3" s="601" t="s">
        <v>143</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147"/>
      <c r="AF3" s="63"/>
    </row>
    <row r="4" spans="1:46" s="59" customFormat="1" ht="7.5" customHeight="1" x14ac:dyDescent="0.15">
      <c r="B4" s="147"/>
      <c r="C4" s="147"/>
      <c r="D4" s="160"/>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63"/>
    </row>
    <row r="5" spans="1:46" s="59" customFormat="1" ht="7.5" customHeight="1" x14ac:dyDescent="0.15">
      <c r="A5" s="64"/>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66"/>
      <c r="AF5" s="61"/>
      <c r="AG5" s="67"/>
      <c r="AH5" s="67"/>
      <c r="AI5" s="67"/>
      <c r="AJ5" s="67"/>
      <c r="AK5" s="67"/>
      <c r="AL5" s="67"/>
      <c r="AM5" s="67"/>
      <c r="AN5" s="67"/>
      <c r="AO5" s="67"/>
    </row>
    <row r="6" spans="1:46" s="59" customFormat="1" ht="18.75" customHeight="1" x14ac:dyDescent="0.15">
      <c r="A6" s="64"/>
      <c r="B6" s="612" t="s">
        <v>20</v>
      </c>
      <c r="C6" s="613"/>
      <c r="D6" s="613"/>
      <c r="E6" s="602" t="s">
        <v>336</v>
      </c>
      <c r="F6" s="602"/>
      <c r="G6" s="602"/>
      <c r="H6" s="602"/>
      <c r="I6" s="602"/>
      <c r="J6" s="602"/>
      <c r="K6" s="602"/>
      <c r="L6" s="602"/>
      <c r="M6" s="602"/>
      <c r="N6" s="602"/>
      <c r="O6" s="602"/>
      <c r="P6" s="602"/>
      <c r="Q6" s="602"/>
      <c r="R6" s="602"/>
      <c r="S6" s="602"/>
      <c r="T6" s="602"/>
      <c r="U6" s="602"/>
      <c r="V6" s="602"/>
      <c r="W6" s="602"/>
      <c r="X6" s="602"/>
      <c r="Y6" s="602"/>
      <c r="Z6" s="602"/>
      <c r="AA6" s="602"/>
      <c r="AB6" s="602"/>
      <c r="AC6" s="602"/>
      <c r="AD6" s="603"/>
      <c r="AF6" s="61"/>
      <c r="AG6" s="67"/>
      <c r="AH6" s="67"/>
      <c r="AI6" s="67"/>
      <c r="AJ6" s="67"/>
      <c r="AK6" s="67"/>
      <c r="AP6" s="59" t="s">
        <v>97</v>
      </c>
    </row>
    <row r="7" spans="1:46" s="59" customFormat="1" ht="32.1" customHeight="1" x14ac:dyDescent="0.15">
      <c r="A7" s="64"/>
      <c r="B7" s="166" t="s">
        <v>251</v>
      </c>
      <c r="C7" s="166"/>
      <c r="D7" s="162"/>
      <c r="E7" s="619" t="s">
        <v>222</v>
      </c>
      <c r="F7" s="619"/>
      <c r="G7" s="619"/>
      <c r="H7" s="619"/>
      <c r="I7" s="619"/>
      <c r="J7" s="619"/>
      <c r="K7" s="619"/>
      <c r="L7" s="619"/>
      <c r="M7" s="619"/>
      <c r="N7" s="619"/>
      <c r="O7" s="619"/>
      <c r="P7" s="619"/>
      <c r="Q7" s="619"/>
      <c r="R7" s="619"/>
      <c r="S7" s="619"/>
      <c r="T7" s="619"/>
      <c r="U7" s="619"/>
      <c r="V7" s="619"/>
      <c r="W7" s="619"/>
      <c r="X7" s="619"/>
      <c r="Y7" s="619"/>
      <c r="Z7" s="619"/>
      <c r="AA7" s="619"/>
      <c r="AB7" s="619"/>
      <c r="AC7" s="619"/>
      <c r="AD7" s="620"/>
      <c r="AF7" s="61"/>
      <c r="AJ7" s="67"/>
      <c r="AK7" s="67"/>
      <c r="AL7" s="67"/>
      <c r="AM7" s="67"/>
      <c r="AN7" s="67"/>
      <c r="AO7" s="67"/>
    </row>
    <row r="8" spans="1:46" s="59" customFormat="1" ht="7.5" customHeight="1" x14ac:dyDescent="0.15">
      <c r="A8" s="64"/>
      <c r="B8" s="68"/>
      <c r="C8" s="69"/>
      <c r="D8" s="69"/>
      <c r="E8" s="69"/>
      <c r="F8" s="69"/>
      <c r="G8" s="69"/>
      <c r="H8" s="69"/>
      <c r="I8" s="69"/>
      <c r="J8" s="68"/>
      <c r="K8" s="69"/>
      <c r="L8" s="69"/>
      <c r="M8" s="69"/>
      <c r="N8" s="69"/>
      <c r="O8" s="69"/>
      <c r="P8" s="69"/>
      <c r="Q8" s="69"/>
      <c r="R8" s="69"/>
      <c r="S8" s="69"/>
      <c r="T8" s="69"/>
      <c r="U8" s="69"/>
      <c r="V8" s="69"/>
      <c r="W8" s="69"/>
      <c r="X8" s="69"/>
      <c r="Y8" s="69"/>
      <c r="Z8" s="69"/>
      <c r="AA8" s="69"/>
      <c r="AB8" s="69"/>
      <c r="AC8" s="69"/>
      <c r="AD8" s="70"/>
      <c r="AF8" s="61"/>
    </row>
    <row r="9" spans="1:46" s="59" customFormat="1" ht="7.5" customHeight="1" x14ac:dyDescent="0.15">
      <c r="AF9" s="61"/>
    </row>
    <row r="10" spans="1:46" s="72" customFormat="1" ht="3.75" customHeight="1" thickBot="1" x14ac:dyDescent="0.2">
      <c r="B10" s="73"/>
      <c r="C10" s="73"/>
      <c r="D10" s="73"/>
      <c r="E10" s="163"/>
      <c r="F10" s="73"/>
      <c r="G10" s="73"/>
      <c r="H10" s="73"/>
      <c r="I10" s="73"/>
      <c r="J10" s="163"/>
      <c r="K10" s="163"/>
      <c r="L10" s="163"/>
      <c r="M10" s="73"/>
      <c r="N10" s="73"/>
      <c r="O10" s="73"/>
      <c r="P10" s="163"/>
      <c r="Q10" s="163"/>
      <c r="R10" s="163"/>
      <c r="S10" s="163"/>
      <c r="T10" s="73"/>
      <c r="U10" s="73"/>
      <c r="V10" s="73"/>
      <c r="W10" s="73"/>
      <c r="X10" s="73"/>
      <c r="Y10" s="73"/>
      <c r="Z10" s="73"/>
      <c r="AA10" s="73"/>
      <c r="AB10" s="75"/>
      <c r="AC10" s="163"/>
      <c r="AD10" s="163"/>
      <c r="AG10" s="59"/>
      <c r="AH10" s="59"/>
    </row>
    <row r="11" spans="1:46" s="59" customFormat="1" ht="18.75" customHeight="1" x14ac:dyDescent="0.15">
      <c r="B11" s="615"/>
      <c r="C11" s="615"/>
      <c r="D11" s="627"/>
      <c r="E11" s="627"/>
      <c r="F11" s="627"/>
      <c r="J11" s="614" t="s">
        <v>1</v>
      </c>
      <c r="K11" s="614"/>
      <c r="L11" s="614"/>
      <c r="M11" s="630"/>
      <c r="N11" s="621" t="str">
        <f>IF(ISBLANK(シート1!H4),"",シート1!H4)</f>
        <v/>
      </c>
      <c r="O11" s="622"/>
      <c r="P11" s="622"/>
      <c r="Q11" s="622"/>
      <c r="R11" s="623"/>
      <c r="T11" s="614" t="s">
        <v>0</v>
      </c>
      <c r="U11" s="614"/>
      <c r="V11" s="614"/>
      <c r="W11" s="679" t="str">
        <f>IF(ISBLANK(シート1!L4),"",シート1!L4)</f>
        <v/>
      </c>
      <c r="X11" s="680"/>
      <c r="Y11" s="680"/>
      <c r="Z11" s="680"/>
      <c r="AA11" s="680"/>
      <c r="AB11" s="680"/>
      <c r="AC11" s="680"/>
      <c r="AD11" s="681"/>
      <c r="AE11" s="172"/>
      <c r="AF11" s="172"/>
    </row>
    <row r="12" spans="1:46" s="59" customFormat="1" ht="18.75" customHeight="1" thickBot="1" x14ac:dyDescent="0.2">
      <c r="B12" s="615"/>
      <c r="C12" s="615"/>
      <c r="D12" s="627"/>
      <c r="E12" s="627"/>
      <c r="F12" s="627"/>
      <c r="J12" s="614"/>
      <c r="K12" s="614"/>
      <c r="L12" s="614"/>
      <c r="M12" s="630"/>
      <c r="N12" s="624"/>
      <c r="O12" s="625"/>
      <c r="P12" s="625"/>
      <c r="Q12" s="625"/>
      <c r="R12" s="626"/>
      <c r="T12" s="614"/>
      <c r="U12" s="614"/>
      <c r="V12" s="614"/>
      <c r="W12" s="682"/>
      <c r="X12" s="683"/>
      <c r="Y12" s="683"/>
      <c r="Z12" s="683"/>
      <c r="AA12" s="683"/>
      <c r="AB12" s="683"/>
      <c r="AC12" s="683"/>
      <c r="AD12" s="684"/>
      <c r="AE12" s="172"/>
      <c r="AF12" s="172"/>
    </row>
    <row r="13" spans="1:46" s="59" customFormat="1" x14ac:dyDescent="0.15">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row>
    <row r="14" spans="1:46" s="59" customFormat="1" ht="22.5" customHeight="1" x14ac:dyDescent="0.15">
      <c r="A14" s="61"/>
      <c r="B14" s="639" t="s">
        <v>23</v>
      </c>
      <c r="C14" s="640"/>
      <c r="D14" s="640"/>
      <c r="E14" s="640"/>
      <c r="F14" s="640"/>
      <c r="G14" s="640"/>
      <c r="H14" s="640"/>
      <c r="I14" s="640"/>
      <c r="J14" s="640"/>
      <c r="K14" s="640"/>
      <c r="L14" s="640"/>
      <c r="M14" s="640"/>
      <c r="N14" s="640"/>
      <c r="O14" s="640"/>
      <c r="P14" s="641"/>
      <c r="Q14" s="605" t="s">
        <v>121</v>
      </c>
      <c r="R14" s="606"/>
      <c r="S14" s="607"/>
      <c r="T14" s="605" t="s">
        <v>120</v>
      </c>
      <c r="U14" s="606"/>
      <c r="V14" s="607"/>
      <c r="W14" s="605" t="s">
        <v>128</v>
      </c>
      <c r="X14" s="606"/>
      <c r="Y14" s="607"/>
      <c r="Z14" s="638" t="s">
        <v>25</v>
      </c>
      <c r="AA14" s="638"/>
      <c r="AB14" s="638"/>
      <c r="AC14" s="638"/>
      <c r="AD14" s="638"/>
      <c r="AE14" s="61"/>
      <c r="AF14" s="104"/>
      <c r="AG14" s="76" t="s">
        <v>10</v>
      </c>
      <c r="AH14" s="76" t="s">
        <v>21</v>
      </c>
      <c r="AI14" s="633"/>
      <c r="AJ14" s="635" t="s">
        <v>34</v>
      </c>
      <c r="AK14" s="636"/>
      <c r="AL14" s="635" t="s">
        <v>24</v>
      </c>
      <c r="AM14" s="636"/>
      <c r="AN14" s="635" t="s">
        <v>33</v>
      </c>
      <c r="AO14" s="636"/>
    </row>
    <row r="15" spans="1:46" s="59" customFormat="1" ht="22.5" customHeight="1" thickBot="1" x14ac:dyDescent="0.2">
      <c r="A15" s="61"/>
      <c r="B15" s="642"/>
      <c r="C15" s="643"/>
      <c r="D15" s="643"/>
      <c r="E15" s="643"/>
      <c r="F15" s="643"/>
      <c r="G15" s="643"/>
      <c r="H15" s="643"/>
      <c r="I15" s="643"/>
      <c r="J15" s="643"/>
      <c r="K15" s="643"/>
      <c r="L15" s="643"/>
      <c r="M15" s="643"/>
      <c r="N15" s="643"/>
      <c r="O15" s="643"/>
      <c r="P15" s="644"/>
      <c r="Q15" s="608"/>
      <c r="R15" s="609"/>
      <c r="S15" s="610"/>
      <c r="T15" s="608"/>
      <c r="U15" s="609"/>
      <c r="V15" s="610"/>
      <c r="W15" s="608"/>
      <c r="X15" s="609"/>
      <c r="Y15" s="610"/>
      <c r="Z15" s="638"/>
      <c r="AA15" s="638"/>
      <c r="AB15" s="638"/>
      <c r="AC15" s="638"/>
      <c r="AD15" s="638"/>
      <c r="AE15" s="61"/>
      <c r="AF15" s="104"/>
      <c r="AG15" s="77"/>
      <c r="AH15" s="78" t="s">
        <v>22</v>
      </c>
      <c r="AI15" s="634"/>
      <c r="AJ15" s="79" t="s">
        <v>35</v>
      </c>
      <c r="AK15" s="80" t="s">
        <v>36</v>
      </c>
      <c r="AL15" s="79" t="s">
        <v>35</v>
      </c>
      <c r="AM15" s="81" t="s">
        <v>36</v>
      </c>
      <c r="AN15" s="82" t="s">
        <v>37</v>
      </c>
      <c r="AO15" s="81" t="s">
        <v>36</v>
      </c>
    </row>
    <row r="16" spans="1:46" s="59" customFormat="1" ht="30" customHeight="1" thickBot="1" x14ac:dyDescent="0.2">
      <c r="A16" s="61"/>
      <c r="B16" s="631" t="s">
        <v>98</v>
      </c>
      <c r="C16" s="632"/>
      <c r="D16" s="632"/>
      <c r="E16" s="632"/>
      <c r="F16" s="632"/>
      <c r="G16" s="632"/>
      <c r="H16" s="632"/>
      <c r="I16" s="632"/>
      <c r="J16" s="632"/>
      <c r="K16" s="632"/>
      <c r="L16" s="632"/>
      <c r="M16" s="632"/>
      <c r="N16" s="632"/>
      <c r="O16" s="632"/>
      <c r="P16" s="632"/>
      <c r="Q16" s="510"/>
      <c r="R16" s="511"/>
      <c r="S16" s="512"/>
      <c r="T16" s="645"/>
      <c r="U16" s="511"/>
      <c r="V16" s="512"/>
      <c r="W16" s="645"/>
      <c r="X16" s="511"/>
      <c r="Y16" s="646"/>
      <c r="Z16" s="647"/>
      <c r="AA16" s="648"/>
      <c r="AB16" s="648"/>
      <c r="AC16" s="648"/>
      <c r="AD16" s="648"/>
      <c r="AE16" s="61"/>
      <c r="AG16" s="76" t="s">
        <v>10</v>
      </c>
      <c r="AH16" s="76" t="s">
        <v>21</v>
      </c>
      <c r="AI16" s="148"/>
      <c r="AJ16" s="635" t="s">
        <v>34</v>
      </c>
      <c r="AK16" s="636"/>
      <c r="AL16" s="635" t="s">
        <v>24</v>
      </c>
      <c r="AM16" s="636"/>
      <c r="AN16" s="635" t="s">
        <v>33</v>
      </c>
      <c r="AO16" s="636"/>
    </row>
    <row r="17" spans="1:41" ht="42" customHeight="1" x14ac:dyDescent="0.15">
      <c r="A17" s="61"/>
      <c r="B17" s="84" t="s">
        <v>26</v>
      </c>
      <c r="C17" s="628" t="s">
        <v>223</v>
      </c>
      <c r="D17" s="629"/>
      <c r="E17" s="629"/>
      <c r="F17" s="629"/>
      <c r="G17" s="629"/>
      <c r="H17" s="629"/>
      <c r="I17" s="629"/>
      <c r="J17" s="629"/>
      <c r="K17" s="629"/>
      <c r="L17" s="629"/>
      <c r="M17" s="629"/>
      <c r="N17" s="629"/>
      <c r="O17" s="629"/>
      <c r="P17" s="629"/>
      <c r="Q17" s="499"/>
      <c r="R17" s="500"/>
      <c r="S17" s="502"/>
      <c r="T17" s="503"/>
      <c r="U17" s="500"/>
      <c r="V17" s="637"/>
      <c r="W17" s="611"/>
      <c r="X17" s="611"/>
      <c r="Y17" s="611"/>
      <c r="Z17" s="504"/>
      <c r="AA17" s="504"/>
      <c r="AB17" s="504"/>
      <c r="AC17" s="504"/>
      <c r="AD17" s="505"/>
      <c r="AE17" s="61"/>
      <c r="AF17" s="104"/>
      <c r="AG17" s="85" t="s">
        <v>8</v>
      </c>
      <c r="AH17" s="86">
        <v>0.33333333333333331</v>
      </c>
      <c r="AI17" s="87"/>
      <c r="AJ17" s="88"/>
      <c r="AK17" s="89"/>
      <c r="AL17" s="90"/>
      <c r="AM17" s="91"/>
      <c r="AN17" s="90"/>
      <c r="AO17" s="137"/>
    </row>
    <row r="18" spans="1:41" ht="42" customHeight="1" x14ac:dyDescent="0.15">
      <c r="A18" s="61"/>
      <c r="B18" s="84" t="s">
        <v>27</v>
      </c>
      <c r="C18" s="628" t="s">
        <v>224</v>
      </c>
      <c r="D18" s="629"/>
      <c r="E18" s="629"/>
      <c r="F18" s="629"/>
      <c r="G18" s="629"/>
      <c r="H18" s="629"/>
      <c r="I18" s="629"/>
      <c r="J18" s="629"/>
      <c r="K18" s="629"/>
      <c r="L18" s="629"/>
      <c r="M18" s="629"/>
      <c r="N18" s="629"/>
      <c r="O18" s="629"/>
      <c r="P18" s="629"/>
      <c r="Q18" s="515"/>
      <c r="R18" s="516"/>
      <c r="S18" s="518"/>
      <c r="T18" s="519"/>
      <c r="U18" s="516"/>
      <c r="V18" s="604"/>
      <c r="W18" s="618"/>
      <c r="X18" s="618"/>
      <c r="Y18" s="618"/>
      <c r="Z18" s="520"/>
      <c r="AA18" s="520"/>
      <c r="AB18" s="520"/>
      <c r="AC18" s="520"/>
      <c r="AD18" s="521"/>
      <c r="AE18" s="61"/>
      <c r="AF18" s="104"/>
      <c r="AG18" s="149" t="s">
        <v>9</v>
      </c>
      <c r="AH18" s="86">
        <v>0.33680555555555558</v>
      </c>
      <c r="AI18" s="87">
        <v>4</v>
      </c>
      <c r="AJ18" s="88" t="s">
        <v>40</v>
      </c>
      <c r="AK18" s="89" t="s">
        <v>38</v>
      </c>
      <c r="AL18" s="88" t="s">
        <v>45</v>
      </c>
      <c r="AM18" s="93" t="s">
        <v>46</v>
      </c>
      <c r="AN18" s="88" t="s">
        <v>47</v>
      </c>
      <c r="AO18" s="138" t="s">
        <v>48</v>
      </c>
    </row>
    <row r="19" spans="1:41" ht="42" customHeight="1" x14ac:dyDescent="0.15">
      <c r="A19" s="61"/>
      <c r="B19" s="84" t="s">
        <v>28</v>
      </c>
      <c r="C19" s="616" t="s">
        <v>225</v>
      </c>
      <c r="D19" s="617"/>
      <c r="E19" s="617"/>
      <c r="F19" s="617"/>
      <c r="G19" s="617"/>
      <c r="H19" s="617"/>
      <c r="I19" s="617"/>
      <c r="J19" s="617"/>
      <c r="K19" s="617"/>
      <c r="L19" s="617"/>
      <c r="M19" s="617"/>
      <c r="N19" s="617"/>
      <c r="O19" s="617"/>
      <c r="P19" s="617"/>
      <c r="Q19" s="515"/>
      <c r="R19" s="516"/>
      <c r="S19" s="518"/>
      <c r="T19" s="519"/>
      <c r="U19" s="516"/>
      <c r="V19" s="604"/>
      <c r="W19" s="618"/>
      <c r="X19" s="618"/>
      <c r="Y19" s="618"/>
      <c r="Z19" s="520"/>
      <c r="AA19" s="520"/>
      <c r="AB19" s="520"/>
      <c r="AC19" s="520"/>
      <c r="AD19" s="521"/>
      <c r="AE19" s="61"/>
      <c r="AF19" s="104"/>
      <c r="AG19" s="67"/>
      <c r="AH19" s="86">
        <v>0.34027777777777801</v>
      </c>
      <c r="AI19" s="94">
        <v>3</v>
      </c>
      <c r="AJ19" s="95" t="s">
        <v>41</v>
      </c>
      <c r="AK19" s="96" t="s">
        <v>39</v>
      </c>
      <c r="AL19" s="95" t="s">
        <v>49</v>
      </c>
      <c r="AM19" s="97" t="s">
        <v>50</v>
      </c>
      <c r="AN19" s="95" t="s">
        <v>51</v>
      </c>
      <c r="AO19" s="139" t="s">
        <v>52</v>
      </c>
    </row>
    <row r="20" spans="1:41" ht="42" customHeight="1" x14ac:dyDescent="0.15">
      <c r="A20" s="61"/>
      <c r="B20" s="84" t="s">
        <v>29</v>
      </c>
      <c r="C20" s="616" t="s">
        <v>226</v>
      </c>
      <c r="D20" s="617"/>
      <c r="E20" s="617"/>
      <c r="F20" s="617"/>
      <c r="G20" s="617"/>
      <c r="H20" s="617"/>
      <c r="I20" s="617"/>
      <c r="J20" s="617"/>
      <c r="K20" s="617"/>
      <c r="L20" s="617"/>
      <c r="M20" s="617"/>
      <c r="N20" s="617"/>
      <c r="O20" s="617"/>
      <c r="P20" s="617"/>
      <c r="Q20" s="515"/>
      <c r="R20" s="516"/>
      <c r="S20" s="518"/>
      <c r="T20" s="519"/>
      <c r="U20" s="516"/>
      <c r="V20" s="604"/>
      <c r="W20" s="618"/>
      <c r="X20" s="618"/>
      <c r="Y20" s="618"/>
      <c r="Z20" s="520"/>
      <c r="AA20" s="520"/>
      <c r="AB20" s="520"/>
      <c r="AC20" s="520"/>
      <c r="AD20" s="521"/>
      <c r="AE20" s="61"/>
      <c r="AF20" s="104"/>
      <c r="AG20" s="67"/>
      <c r="AH20" s="86">
        <v>0.34375</v>
      </c>
      <c r="AI20" s="94">
        <v>2</v>
      </c>
      <c r="AJ20" s="95" t="s">
        <v>42</v>
      </c>
      <c r="AK20" s="96" t="s">
        <v>39</v>
      </c>
      <c r="AL20" s="95" t="s">
        <v>53</v>
      </c>
      <c r="AM20" s="97" t="s">
        <v>54</v>
      </c>
      <c r="AN20" s="95" t="s">
        <v>55</v>
      </c>
      <c r="AO20" s="139" t="s">
        <v>56</v>
      </c>
    </row>
    <row r="21" spans="1:41" ht="42" customHeight="1" thickBot="1" x14ac:dyDescent="0.2">
      <c r="A21" s="61"/>
      <c r="B21" s="84" t="s">
        <v>159</v>
      </c>
      <c r="C21" s="616" t="s">
        <v>227</v>
      </c>
      <c r="D21" s="617"/>
      <c r="E21" s="617"/>
      <c r="F21" s="617"/>
      <c r="G21" s="617"/>
      <c r="H21" s="617"/>
      <c r="I21" s="617"/>
      <c r="J21" s="617"/>
      <c r="K21" s="617"/>
      <c r="L21" s="617"/>
      <c r="M21" s="617"/>
      <c r="N21" s="617"/>
      <c r="O21" s="617"/>
      <c r="P21" s="656"/>
      <c r="Q21" s="525"/>
      <c r="R21" s="526"/>
      <c r="S21" s="528"/>
      <c r="T21" s="529"/>
      <c r="U21" s="526"/>
      <c r="V21" s="528"/>
      <c r="W21" s="529"/>
      <c r="X21" s="526"/>
      <c r="Y21" s="528"/>
      <c r="Z21" s="530"/>
      <c r="AA21" s="531"/>
      <c r="AB21" s="531"/>
      <c r="AC21" s="531"/>
      <c r="AD21" s="532"/>
      <c r="AE21" s="61"/>
      <c r="AF21" s="104"/>
      <c r="AG21" s="67"/>
      <c r="AH21" s="86">
        <v>0.36111111111111099</v>
      </c>
      <c r="AI21" s="67"/>
      <c r="AJ21" s="67"/>
      <c r="AK21" s="67"/>
      <c r="AL21" s="101"/>
      <c r="AM21" s="67"/>
      <c r="AN21" s="101"/>
      <c r="AO21" s="101"/>
    </row>
    <row r="22" spans="1:41" ht="41.25" customHeight="1" x14ac:dyDescent="0.15">
      <c r="A22" s="61"/>
      <c r="B22" s="84"/>
      <c r="C22" s="616"/>
      <c r="D22" s="617"/>
      <c r="E22" s="617"/>
      <c r="F22" s="617"/>
      <c r="G22" s="617"/>
      <c r="H22" s="617"/>
      <c r="I22" s="617"/>
      <c r="J22" s="617"/>
      <c r="K22" s="617"/>
      <c r="L22" s="617"/>
      <c r="M22" s="617"/>
      <c r="N22" s="617"/>
      <c r="O22" s="617"/>
      <c r="P22" s="617"/>
      <c r="Q22" s="732"/>
      <c r="R22" s="732"/>
      <c r="S22" s="732"/>
      <c r="T22" s="732"/>
      <c r="U22" s="732"/>
      <c r="V22" s="732"/>
      <c r="W22" s="732"/>
      <c r="X22" s="732"/>
      <c r="Y22" s="732"/>
      <c r="Z22" s="733"/>
      <c r="AA22" s="733"/>
      <c r="AB22" s="733"/>
      <c r="AC22" s="733"/>
      <c r="AD22" s="733"/>
      <c r="AE22" s="61"/>
      <c r="AF22" s="104"/>
      <c r="AG22" s="67"/>
      <c r="AH22" s="86">
        <v>0.375</v>
      </c>
      <c r="AI22" s="67"/>
      <c r="AJ22" s="67"/>
      <c r="AK22" s="67"/>
      <c r="AL22" s="67"/>
      <c r="AM22" s="67"/>
      <c r="AN22" s="67"/>
      <c r="AO22" s="67"/>
    </row>
    <row r="23" spans="1:41" ht="41.25" customHeight="1" x14ac:dyDescent="0.15">
      <c r="A23" s="61"/>
      <c r="B23" s="84"/>
      <c r="C23" s="616"/>
      <c r="D23" s="617"/>
      <c r="E23" s="617"/>
      <c r="F23" s="617"/>
      <c r="G23" s="617"/>
      <c r="H23" s="617"/>
      <c r="I23" s="617"/>
      <c r="J23" s="617"/>
      <c r="K23" s="617"/>
      <c r="L23" s="617"/>
      <c r="M23" s="617"/>
      <c r="N23" s="617"/>
      <c r="O23" s="617"/>
      <c r="P23" s="617"/>
      <c r="Q23" s="771"/>
      <c r="R23" s="771"/>
      <c r="S23" s="771"/>
      <c r="T23" s="771"/>
      <c r="U23" s="771"/>
      <c r="V23" s="771"/>
      <c r="W23" s="771"/>
      <c r="X23" s="771"/>
      <c r="Y23" s="771"/>
      <c r="Z23" s="772"/>
      <c r="AA23" s="772"/>
      <c r="AB23" s="772"/>
      <c r="AC23" s="772"/>
      <c r="AD23" s="772"/>
      <c r="AE23" s="61"/>
      <c r="AF23" s="104"/>
      <c r="AG23" s="67"/>
      <c r="AH23" s="86">
        <v>0.37847222222222299</v>
      </c>
      <c r="AI23" s="67"/>
      <c r="AJ23" s="67"/>
      <c r="AK23" s="67"/>
      <c r="AL23" s="67"/>
      <c r="AM23" s="67"/>
      <c r="AN23" s="67"/>
      <c r="AO23" s="67"/>
    </row>
    <row r="24" spans="1:41" ht="41.25" customHeight="1" x14ac:dyDescent="0.15">
      <c r="A24" s="61"/>
      <c r="B24" s="105"/>
      <c r="C24" s="654"/>
      <c r="D24" s="655"/>
      <c r="E24" s="655"/>
      <c r="F24" s="655"/>
      <c r="G24" s="655"/>
      <c r="H24" s="655"/>
      <c r="I24" s="655"/>
      <c r="J24" s="655"/>
      <c r="K24" s="655"/>
      <c r="L24" s="655"/>
      <c r="M24" s="655"/>
      <c r="N24" s="655"/>
      <c r="O24" s="655"/>
      <c r="P24" s="734"/>
      <c r="Q24" s="818"/>
      <c r="R24" s="818"/>
      <c r="S24" s="819"/>
      <c r="T24" s="820"/>
      <c r="U24" s="818"/>
      <c r="V24" s="735"/>
      <c r="W24" s="718"/>
      <c r="X24" s="718"/>
      <c r="Y24" s="718"/>
      <c r="Z24" s="739"/>
      <c r="AA24" s="739"/>
      <c r="AB24" s="739"/>
      <c r="AC24" s="739"/>
      <c r="AD24" s="740"/>
      <c r="AE24" s="61"/>
      <c r="AF24" s="104"/>
      <c r="AG24" s="67"/>
      <c r="AH24" s="86">
        <v>0.38194444444444497</v>
      </c>
      <c r="AI24" s="67"/>
      <c r="AJ24" s="67"/>
      <c r="AK24" s="67"/>
      <c r="AL24" s="67"/>
      <c r="AM24" s="67"/>
      <c r="AN24" s="67"/>
      <c r="AO24" s="67"/>
    </row>
    <row r="25" spans="1:41" ht="41.25" customHeight="1" x14ac:dyDescent="0.15">
      <c r="A25" s="61"/>
      <c r="B25" s="84"/>
      <c r="C25" s="616"/>
      <c r="D25" s="617"/>
      <c r="E25" s="617"/>
      <c r="F25" s="617"/>
      <c r="G25" s="617"/>
      <c r="H25" s="617"/>
      <c r="I25" s="617"/>
      <c r="J25" s="617"/>
      <c r="K25" s="617"/>
      <c r="L25" s="617"/>
      <c r="M25" s="617"/>
      <c r="N25" s="617"/>
      <c r="O25" s="617"/>
      <c r="P25" s="617"/>
      <c r="Q25" s="771"/>
      <c r="R25" s="771"/>
      <c r="S25" s="771"/>
      <c r="T25" s="771"/>
      <c r="U25" s="771"/>
      <c r="V25" s="771"/>
      <c r="W25" s="771"/>
      <c r="X25" s="771"/>
      <c r="Y25" s="771"/>
      <c r="Z25" s="772"/>
      <c r="AA25" s="772"/>
      <c r="AB25" s="772"/>
      <c r="AC25" s="772"/>
      <c r="AD25" s="772"/>
      <c r="AE25" s="61"/>
      <c r="AF25" s="104"/>
      <c r="AG25" s="67"/>
      <c r="AH25" s="86">
        <v>0.37847222222222299</v>
      </c>
      <c r="AI25" s="67"/>
      <c r="AJ25" s="67"/>
      <c r="AK25" s="67"/>
      <c r="AL25" s="67"/>
      <c r="AM25" s="67"/>
      <c r="AN25" s="67"/>
      <c r="AO25" s="67"/>
    </row>
    <row r="26" spans="1:41" s="59" customFormat="1" ht="41.25" customHeight="1" x14ac:dyDescent="0.15">
      <c r="A26" s="61"/>
      <c r="B26" s="153"/>
      <c r="C26" s="664"/>
      <c r="D26" s="665"/>
      <c r="E26" s="665"/>
      <c r="F26" s="665"/>
      <c r="G26" s="665"/>
      <c r="H26" s="665"/>
      <c r="I26" s="665"/>
      <c r="J26" s="665"/>
      <c r="K26" s="665"/>
      <c r="L26" s="665"/>
      <c r="M26" s="665"/>
      <c r="N26" s="665"/>
      <c r="O26" s="665"/>
      <c r="P26" s="665"/>
      <c r="Q26" s="720"/>
      <c r="R26" s="720"/>
      <c r="S26" s="720"/>
      <c r="T26" s="723"/>
      <c r="U26" s="724"/>
      <c r="V26" s="724"/>
      <c r="W26" s="719"/>
      <c r="X26" s="668"/>
      <c r="Y26" s="668"/>
      <c r="Z26" s="670"/>
      <c r="AA26" s="670"/>
      <c r="AB26" s="670"/>
      <c r="AC26" s="670"/>
      <c r="AD26" s="670"/>
      <c r="AE26" s="61"/>
      <c r="AF26" s="104"/>
      <c r="AG26" s="67"/>
      <c r="AH26" s="86">
        <v>0.37152777777777801</v>
      </c>
      <c r="AI26" s="67"/>
      <c r="AJ26" s="67"/>
      <c r="AK26" s="67"/>
      <c r="AL26" s="67"/>
      <c r="AM26" s="67"/>
      <c r="AN26" s="67"/>
      <c r="AO26" s="67"/>
    </row>
    <row r="27" spans="1:41" s="27" customFormat="1" ht="8.25" customHeight="1" x14ac:dyDescent="0.15">
      <c r="A27" s="5"/>
      <c r="B27" s="103"/>
      <c r="C27" s="61"/>
      <c r="D27" s="61"/>
      <c r="E27" s="61"/>
      <c r="F27" s="61"/>
      <c r="G27" s="61"/>
      <c r="H27" s="61"/>
      <c r="I27" s="61"/>
      <c r="J27" s="61"/>
      <c r="K27" s="61"/>
      <c r="L27" s="61"/>
      <c r="M27" s="61"/>
      <c r="N27" s="59"/>
      <c r="O27" s="59"/>
      <c r="P27" s="59"/>
      <c r="Q27" s="61"/>
      <c r="R27" s="61"/>
      <c r="S27" s="61"/>
      <c r="T27" s="61"/>
      <c r="U27" s="61"/>
      <c r="V27" s="61"/>
      <c r="W27" s="61"/>
      <c r="X27" s="61"/>
      <c r="Y27" s="61"/>
      <c r="Z27" s="61"/>
      <c r="AA27" s="61"/>
      <c r="AB27" s="61"/>
      <c r="AC27" s="61"/>
      <c r="AD27" s="61"/>
      <c r="AE27" s="5"/>
      <c r="AF27" s="8"/>
      <c r="AH27" s="23">
        <v>0.39236111111111199</v>
      </c>
    </row>
    <row r="28" spans="1:41" s="27" customFormat="1" ht="15.75" customHeight="1" x14ac:dyDescent="0.15">
      <c r="A28" s="5"/>
      <c r="B28" s="658" t="s">
        <v>261</v>
      </c>
      <c r="C28" s="659"/>
      <c r="D28" s="659"/>
      <c r="E28" s="659"/>
      <c r="F28" s="659"/>
      <c r="G28" s="659"/>
      <c r="H28" s="659"/>
      <c r="I28" s="659"/>
      <c r="J28" s="659"/>
      <c r="K28" s="659"/>
      <c r="L28" s="659"/>
      <c r="M28" s="659"/>
      <c r="N28" s="659"/>
      <c r="O28" s="659"/>
      <c r="P28" s="659"/>
      <c r="Q28" s="659"/>
      <c r="R28" s="659"/>
      <c r="S28" s="659"/>
      <c r="T28" s="659"/>
      <c r="U28" s="659"/>
      <c r="V28" s="659"/>
      <c r="W28" s="659"/>
      <c r="X28" s="659"/>
      <c r="Y28" s="659"/>
      <c r="Z28" s="659"/>
      <c r="AA28" s="659"/>
      <c r="AB28" s="659"/>
      <c r="AC28" s="659"/>
      <c r="AD28" s="660"/>
      <c r="AE28" s="5"/>
      <c r="AF28" s="8"/>
      <c r="AH28" s="23">
        <v>0.39583333333333398</v>
      </c>
    </row>
    <row r="29" spans="1:41" s="27" customFormat="1" ht="15.75" customHeight="1" x14ac:dyDescent="0.15">
      <c r="A29" s="5"/>
      <c r="B29" s="661" t="s">
        <v>262</v>
      </c>
      <c r="C29" s="662"/>
      <c r="D29" s="662"/>
      <c r="E29" s="662"/>
      <c r="F29" s="662"/>
      <c r="G29" s="662"/>
      <c r="H29" s="662"/>
      <c r="I29" s="662"/>
      <c r="J29" s="662"/>
      <c r="K29" s="662"/>
      <c r="L29" s="662"/>
      <c r="M29" s="662"/>
      <c r="N29" s="662"/>
      <c r="O29" s="662"/>
      <c r="P29" s="662"/>
      <c r="Q29" s="662"/>
      <c r="R29" s="662"/>
      <c r="S29" s="662"/>
      <c r="T29" s="662"/>
      <c r="U29" s="662"/>
      <c r="V29" s="662"/>
      <c r="W29" s="662"/>
      <c r="X29" s="662"/>
      <c r="Y29" s="662"/>
      <c r="Z29" s="662"/>
      <c r="AA29" s="662"/>
      <c r="AB29" s="662"/>
      <c r="AC29" s="662"/>
      <c r="AD29" s="663"/>
      <c r="AE29" s="5"/>
      <c r="AF29" s="8"/>
      <c r="AH29" s="23">
        <v>0.39930555555555602</v>
      </c>
    </row>
    <row r="30" spans="1:41" s="6" customFormat="1" ht="21" x14ac:dyDescent="0.15">
      <c r="A30" s="1"/>
      <c r="B30" s="2" t="s">
        <v>279</v>
      </c>
      <c r="C30" s="3"/>
      <c r="D30" s="3"/>
      <c r="E30" s="3"/>
      <c r="F30" s="3"/>
      <c r="G30" s="3"/>
      <c r="H30" s="3"/>
      <c r="I30" s="1"/>
      <c r="J30" s="1"/>
      <c r="K30" s="1"/>
      <c r="L30" s="1"/>
      <c r="M30" s="1"/>
      <c r="N30" s="1"/>
      <c r="O30" s="1"/>
      <c r="P30" s="1"/>
      <c r="Q30" s="1"/>
      <c r="R30" s="1"/>
      <c r="S30" s="1"/>
      <c r="T30" s="1"/>
      <c r="U30" s="1"/>
      <c r="V30" s="1"/>
      <c r="W30" s="1"/>
      <c r="X30" s="1"/>
      <c r="Y30" s="1"/>
      <c r="Z30" s="1"/>
      <c r="AA30" s="1"/>
      <c r="AB30" s="1"/>
      <c r="AC30" s="4"/>
      <c r="AD30" s="1"/>
      <c r="AE30" s="5"/>
    </row>
    <row r="31" spans="1:41" s="59" customFormat="1" ht="3" customHeight="1" x14ac:dyDescent="0.15">
      <c r="B31" s="60"/>
      <c r="AE31" s="61"/>
    </row>
    <row r="32" spans="1:41" s="59" customFormat="1" ht="42" customHeight="1" x14ac:dyDescent="0.15">
      <c r="B32" s="601" t="s">
        <v>151</v>
      </c>
      <c r="C32" s="601"/>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190"/>
      <c r="AE32" s="63"/>
    </row>
    <row r="33" spans="1:39" s="59" customFormat="1" ht="7.5" customHeight="1" x14ac:dyDescent="0.15">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63"/>
    </row>
    <row r="34" spans="1:39" s="59" customFormat="1" ht="7.5" customHeight="1" x14ac:dyDescent="0.15">
      <c r="A34" s="6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66"/>
      <c r="AE34" s="61"/>
    </row>
    <row r="35" spans="1:39" s="59" customFormat="1" ht="18.75" customHeight="1" x14ac:dyDescent="0.15">
      <c r="A35" s="64"/>
      <c r="B35" s="700" t="s">
        <v>20</v>
      </c>
      <c r="C35" s="700"/>
      <c r="D35" s="191" t="s">
        <v>336</v>
      </c>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2"/>
      <c r="AE35" s="61"/>
      <c r="AF35" s="59" t="s">
        <v>97</v>
      </c>
    </row>
    <row r="36" spans="1:39" s="59" customFormat="1" ht="32.1" customHeight="1" x14ac:dyDescent="0.15">
      <c r="A36" s="64"/>
      <c r="B36" s="701" t="s">
        <v>251</v>
      </c>
      <c r="C36" s="701"/>
      <c r="D36" s="675" t="str">
        <f>E7</f>
        <v>⑯アセスメント及び居宅サービス計画等作成の総合演習</v>
      </c>
      <c r="E36" s="675"/>
      <c r="F36" s="675"/>
      <c r="G36" s="675"/>
      <c r="H36" s="675"/>
      <c r="I36" s="675"/>
      <c r="J36" s="675"/>
      <c r="K36" s="675"/>
      <c r="L36" s="675"/>
      <c r="M36" s="675"/>
      <c r="N36" s="675"/>
      <c r="O36" s="675"/>
      <c r="P36" s="675"/>
      <c r="Q36" s="675"/>
      <c r="R36" s="675"/>
      <c r="S36" s="675"/>
      <c r="T36" s="675"/>
      <c r="U36" s="675"/>
      <c r="V36" s="675"/>
      <c r="W36" s="675"/>
      <c r="X36" s="675"/>
      <c r="Y36" s="675"/>
      <c r="Z36" s="675"/>
      <c r="AA36" s="675"/>
      <c r="AB36" s="675"/>
      <c r="AC36" s="675"/>
      <c r="AD36" s="676"/>
      <c r="AE36" s="61"/>
    </row>
    <row r="37" spans="1:39" s="59" customFormat="1" ht="7.5" customHeight="1" x14ac:dyDescent="0.15">
      <c r="A37" s="64"/>
      <c r="B37" s="68"/>
      <c r="C37" s="69"/>
      <c r="D37" s="69"/>
      <c r="E37" s="69"/>
      <c r="F37" s="69"/>
      <c r="G37" s="69"/>
      <c r="H37" s="69"/>
      <c r="I37" s="68"/>
      <c r="J37" s="69"/>
      <c r="K37" s="69"/>
      <c r="L37" s="69"/>
      <c r="M37" s="69"/>
      <c r="N37" s="69"/>
      <c r="O37" s="69"/>
      <c r="P37" s="69"/>
      <c r="Q37" s="69"/>
      <c r="R37" s="69"/>
      <c r="S37" s="69"/>
      <c r="T37" s="69"/>
      <c r="U37" s="69"/>
      <c r="V37" s="69"/>
      <c r="W37" s="69"/>
      <c r="X37" s="69"/>
      <c r="Y37" s="69"/>
      <c r="Z37" s="69"/>
      <c r="AA37" s="69"/>
      <c r="AB37" s="69"/>
      <c r="AC37" s="69"/>
      <c r="AD37" s="70"/>
      <c r="AE37" s="61"/>
    </row>
    <row r="38" spans="1:39" s="59" customFormat="1" ht="7.5" customHeight="1" x14ac:dyDescent="0.15">
      <c r="AE38" s="61"/>
    </row>
    <row r="39" spans="1:39" s="59" customFormat="1" ht="18.75" customHeight="1" thickBot="1" x14ac:dyDescent="0.2">
      <c r="B39" s="106"/>
      <c r="C39" s="106"/>
      <c r="D39" s="193"/>
      <c r="E39" s="193"/>
      <c r="F39" s="169"/>
      <c r="G39" s="169"/>
      <c r="H39" s="169"/>
      <c r="I39" s="169"/>
      <c r="J39" s="169"/>
      <c r="K39" s="106"/>
      <c r="L39" s="106"/>
      <c r="M39" s="193"/>
      <c r="N39" s="170"/>
      <c r="O39" s="170"/>
      <c r="P39" s="170"/>
      <c r="Q39" s="170"/>
      <c r="R39" s="73"/>
      <c r="S39" s="170"/>
      <c r="T39" s="171"/>
      <c r="U39" s="171"/>
      <c r="V39" s="171"/>
      <c r="W39" s="106"/>
      <c r="X39" s="106"/>
      <c r="Y39" s="106"/>
      <c r="Z39" s="172"/>
      <c r="AA39" s="172"/>
      <c r="AB39" s="172"/>
      <c r="AC39" s="172"/>
      <c r="AD39" s="172"/>
      <c r="AE39" s="61"/>
    </row>
    <row r="40" spans="1:39" s="59" customFormat="1" ht="18.75" customHeight="1" x14ac:dyDescent="0.15">
      <c r="B40" s="615"/>
      <c r="C40" s="615"/>
      <c r="D40" s="627"/>
      <c r="E40" s="627"/>
      <c r="F40" s="627"/>
      <c r="J40" s="614" t="s">
        <v>1</v>
      </c>
      <c r="K40" s="614"/>
      <c r="L40" s="614"/>
      <c r="M40" s="630"/>
      <c r="N40" s="621" t="str">
        <f>N11</f>
        <v/>
      </c>
      <c r="O40" s="622"/>
      <c r="P40" s="622"/>
      <c r="Q40" s="622"/>
      <c r="R40" s="623"/>
      <c r="T40" s="614" t="s">
        <v>0</v>
      </c>
      <c r="U40" s="614"/>
      <c r="V40" s="614"/>
      <c r="W40" s="679" t="str">
        <f>W11</f>
        <v/>
      </c>
      <c r="X40" s="680"/>
      <c r="Y40" s="680"/>
      <c r="Z40" s="680"/>
      <c r="AA40" s="680"/>
      <c r="AB40" s="680"/>
      <c r="AC40" s="680"/>
      <c r="AD40" s="681"/>
      <c r="AE40" s="173"/>
    </row>
    <row r="41" spans="1:39" s="72" customFormat="1" ht="18.75" customHeight="1" thickBot="1" x14ac:dyDescent="0.2">
      <c r="B41" s="615"/>
      <c r="C41" s="615"/>
      <c r="D41" s="627"/>
      <c r="E41" s="627"/>
      <c r="F41" s="627"/>
      <c r="G41" s="59"/>
      <c r="H41" s="59"/>
      <c r="I41" s="59"/>
      <c r="J41" s="614"/>
      <c r="K41" s="614"/>
      <c r="L41" s="614"/>
      <c r="M41" s="630"/>
      <c r="N41" s="624"/>
      <c r="O41" s="625"/>
      <c r="P41" s="625"/>
      <c r="Q41" s="625"/>
      <c r="R41" s="626"/>
      <c r="S41" s="59"/>
      <c r="T41" s="614"/>
      <c r="U41" s="614"/>
      <c r="V41" s="614"/>
      <c r="W41" s="682"/>
      <c r="X41" s="683"/>
      <c r="Y41" s="683"/>
      <c r="Z41" s="683"/>
      <c r="AA41" s="683"/>
      <c r="AB41" s="683"/>
      <c r="AC41" s="683"/>
      <c r="AD41" s="684"/>
      <c r="AG41" s="59"/>
      <c r="AH41" s="59"/>
      <c r="AL41" s="59"/>
    </row>
    <row r="42" spans="1:39" s="59" customFormat="1" ht="0.75" customHeight="1" x14ac:dyDescent="0.15">
      <c r="B42" s="615"/>
      <c r="C42" s="615"/>
      <c r="D42" s="193"/>
      <c r="E42" s="697"/>
      <c r="F42" s="697"/>
      <c r="G42" s="697"/>
      <c r="H42" s="697"/>
      <c r="I42" s="697"/>
      <c r="J42" s="697"/>
      <c r="K42" s="697"/>
      <c r="L42" s="697"/>
      <c r="M42" s="697"/>
      <c r="N42" s="697"/>
      <c r="O42" s="697"/>
      <c r="P42" s="697"/>
      <c r="Q42" s="697"/>
      <c r="R42" s="697"/>
      <c r="S42" s="697"/>
      <c r="T42" s="697"/>
      <c r="U42" s="697"/>
      <c r="V42" s="615"/>
      <c r="W42" s="615"/>
      <c r="X42" s="615"/>
      <c r="Y42" s="697"/>
      <c r="Z42" s="697"/>
      <c r="AA42" s="697"/>
      <c r="AB42" s="697"/>
      <c r="AC42" s="697"/>
    </row>
    <row r="43" spans="1:39" s="59" customFormat="1" ht="12" customHeight="1" x14ac:dyDescent="0.15">
      <c r="B43" s="615"/>
      <c r="C43" s="615"/>
      <c r="D43" s="193"/>
      <c r="E43" s="72"/>
      <c r="F43" s="195"/>
      <c r="G43" s="195"/>
      <c r="H43" s="195"/>
      <c r="I43" s="195"/>
      <c r="J43" s="195"/>
      <c r="K43" s="72"/>
      <c r="L43" s="195"/>
      <c r="M43" s="195"/>
      <c r="N43" s="195"/>
      <c r="O43" s="195"/>
      <c r="P43" s="195"/>
      <c r="Q43" s="195"/>
      <c r="R43" s="195"/>
      <c r="S43" s="195"/>
      <c r="T43" s="195"/>
      <c r="U43" s="195"/>
      <c r="V43" s="615"/>
      <c r="W43" s="615"/>
      <c r="X43" s="615"/>
      <c r="Y43" s="697"/>
      <c r="Z43" s="697"/>
      <c r="AA43" s="697"/>
      <c r="AB43" s="697"/>
      <c r="AC43" s="697"/>
    </row>
    <row r="44" spans="1:39" s="59" customFormat="1" x14ac:dyDescent="0.15">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row>
    <row r="45" spans="1:39" s="59" customFormat="1" ht="13.5" customHeight="1" x14ac:dyDescent="0.15">
      <c r="B45" s="639" t="s">
        <v>23</v>
      </c>
      <c r="C45" s="640"/>
      <c r="D45" s="640"/>
      <c r="E45" s="640"/>
      <c r="F45" s="640"/>
      <c r="G45" s="640"/>
      <c r="H45" s="640"/>
      <c r="I45" s="640"/>
      <c r="J45" s="685" t="s">
        <v>280</v>
      </c>
      <c r="K45" s="685"/>
      <c r="L45" s="685"/>
      <c r="M45" s="685"/>
      <c r="N45" s="685"/>
      <c r="O45" s="685"/>
      <c r="P45" s="685"/>
      <c r="Q45" s="685"/>
      <c r="R45" s="685"/>
      <c r="S45" s="685"/>
      <c r="T45" s="685"/>
      <c r="U45" s="685"/>
      <c r="V45" s="685"/>
      <c r="W45" s="685"/>
      <c r="X45" s="685"/>
      <c r="Y45" s="685"/>
      <c r="Z45" s="685"/>
      <c r="AA45" s="685"/>
      <c r="AB45" s="685"/>
      <c r="AC45" s="685"/>
      <c r="AD45" s="685"/>
    </row>
    <row r="46" spans="1:39" s="59" customFormat="1" ht="14.25" thickBot="1" x14ac:dyDescent="0.2">
      <c r="B46" s="698"/>
      <c r="C46" s="699"/>
      <c r="D46" s="699"/>
      <c r="E46" s="699"/>
      <c r="F46" s="699"/>
      <c r="G46" s="699"/>
      <c r="H46" s="699"/>
      <c r="I46" s="699"/>
      <c r="J46" s="686"/>
      <c r="K46" s="686"/>
      <c r="L46" s="686"/>
      <c r="M46" s="686"/>
      <c r="N46" s="686"/>
      <c r="O46" s="686"/>
      <c r="P46" s="686"/>
      <c r="Q46" s="686"/>
      <c r="R46" s="686"/>
      <c r="S46" s="686"/>
      <c r="T46" s="686"/>
      <c r="U46" s="686"/>
      <c r="V46" s="686"/>
      <c r="W46" s="686"/>
      <c r="X46" s="686"/>
      <c r="Y46" s="686"/>
      <c r="Z46" s="686"/>
      <c r="AA46" s="686"/>
      <c r="AB46" s="686"/>
      <c r="AC46" s="686"/>
      <c r="AD46" s="686"/>
    </row>
    <row r="47" spans="1:39" s="210" customFormat="1" ht="35.25" customHeight="1" thickBot="1" x14ac:dyDescent="0.2">
      <c r="A47" s="204"/>
      <c r="B47" s="585" t="s">
        <v>305</v>
      </c>
      <c r="C47" s="586"/>
      <c r="D47" s="586"/>
      <c r="E47" s="586"/>
      <c r="F47" s="586"/>
      <c r="G47" s="586"/>
      <c r="H47" s="586"/>
      <c r="I47" s="586"/>
      <c r="J47" s="587"/>
      <c r="K47" s="588"/>
      <c r="L47" s="589"/>
      <c r="M47" s="599" t="s">
        <v>306</v>
      </c>
      <c r="N47" s="590"/>
      <c r="O47" s="590"/>
      <c r="P47" s="590"/>
      <c r="Q47" s="590"/>
      <c r="R47" s="590"/>
      <c r="S47" s="590"/>
      <c r="T47" s="590"/>
      <c r="U47" s="590"/>
      <c r="V47" s="590"/>
      <c r="W47" s="590"/>
      <c r="X47" s="590"/>
      <c r="Y47" s="590"/>
      <c r="Z47" s="590"/>
      <c r="AA47" s="590"/>
      <c r="AB47" s="590"/>
      <c r="AC47" s="590"/>
      <c r="AD47" s="600"/>
      <c r="AE47" s="209"/>
      <c r="AF47" s="211"/>
      <c r="AG47" s="209"/>
      <c r="AH47" s="209"/>
      <c r="AI47" s="209"/>
      <c r="AJ47" s="209"/>
      <c r="AK47" s="209"/>
      <c r="AL47" s="209"/>
      <c r="AM47" s="209"/>
    </row>
    <row r="48" spans="1:39" s="59" customFormat="1" ht="107.25" customHeight="1" x14ac:dyDescent="0.15">
      <c r="B48" s="174" t="s">
        <v>63</v>
      </c>
      <c r="C48" s="690" t="s">
        <v>281</v>
      </c>
      <c r="D48" s="690"/>
      <c r="E48" s="690"/>
      <c r="F48" s="690"/>
      <c r="G48" s="690"/>
      <c r="H48" s="690"/>
      <c r="I48" s="691"/>
      <c r="J48" s="687"/>
      <c r="K48" s="688"/>
      <c r="L48" s="688"/>
      <c r="M48" s="688"/>
      <c r="N48" s="688"/>
      <c r="O48" s="688"/>
      <c r="P48" s="688"/>
      <c r="Q48" s="688"/>
      <c r="R48" s="688"/>
      <c r="S48" s="688"/>
      <c r="T48" s="688"/>
      <c r="U48" s="688"/>
      <c r="V48" s="688"/>
      <c r="W48" s="688"/>
      <c r="X48" s="688"/>
      <c r="Y48" s="688"/>
      <c r="Z48" s="688"/>
      <c r="AA48" s="688"/>
      <c r="AB48" s="688"/>
      <c r="AC48" s="688"/>
      <c r="AD48" s="689"/>
    </row>
    <row r="49" spans="1:42" s="59" customFormat="1" ht="107.25" customHeight="1" x14ac:dyDescent="0.15">
      <c r="B49" s="175" t="s">
        <v>90</v>
      </c>
      <c r="C49" s="692" t="s">
        <v>282</v>
      </c>
      <c r="D49" s="692"/>
      <c r="E49" s="692"/>
      <c r="F49" s="692"/>
      <c r="G49" s="692"/>
      <c r="H49" s="692"/>
      <c r="I49" s="693"/>
      <c r="J49" s="694"/>
      <c r="K49" s="695"/>
      <c r="L49" s="695"/>
      <c r="M49" s="695"/>
      <c r="N49" s="695"/>
      <c r="O49" s="695"/>
      <c r="P49" s="695"/>
      <c r="Q49" s="695"/>
      <c r="R49" s="695"/>
      <c r="S49" s="695"/>
      <c r="T49" s="695"/>
      <c r="U49" s="695"/>
      <c r="V49" s="695"/>
      <c r="W49" s="695"/>
      <c r="X49" s="695"/>
      <c r="Y49" s="695"/>
      <c r="Z49" s="695"/>
      <c r="AA49" s="695"/>
      <c r="AB49" s="695"/>
      <c r="AC49" s="695"/>
      <c r="AD49" s="696"/>
    </row>
    <row r="50" spans="1:42" s="59" customFormat="1" ht="107.25" customHeight="1" x14ac:dyDescent="0.15">
      <c r="B50" s="175" t="s">
        <v>91</v>
      </c>
      <c r="C50" s="692" t="s">
        <v>283</v>
      </c>
      <c r="D50" s="692"/>
      <c r="E50" s="692"/>
      <c r="F50" s="692"/>
      <c r="G50" s="692"/>
      <c r="H50" s="692"/>
      <c r="I50" s="693"/>
      <c r="J50" s="694"/>
      <c r="K50" s="695"/>
      <c r="L50" s="695"/>
      <c r="M50" s="695"/>
      <c r="N50" s="695"/>
      <c r="O50" s="695"/>
      <c r="P50" s="695"/>
      <c r="Q50" s="695"/>
      <c r="R50" s="695"/>
      <c r="S50" s="695"/>
      <c r="T50" s="695"/>
      <c r="U50" s="695"/>
      <c r="V50" s="695"/>
      <c r="W50" s="695"/>
      <c r="X50" s="695"/>
      <c r="Y50" s="695"/>
      <c r="Z50" s="695"/>
      <c r="AA50" s="695"/>
      <c r="AB50" s="695"/>
      <c r="AC50" s="695"/>
      <c r="AD50" s="696"/>
    </row>
    <row r="51" spans="1:42" s="59" customFormat="1" ht="107.25" customHeight="1" thickBot="1" x14ac:dyDescent="0.2">
      <c r="B51" s="176" t="s">
        <v>92</v>
      </c>
      <c r="C51" s="677" t="s">
        <v>284</v>
      </c>
      <c r="D51" s="677"/>
      <c r="E51" s="677"/>
      <c r="F51" s="677"/>
      <c r="G51" s="677"/>
      <c r="H51" s="677"/>
      <c r="I51" s="678"/>
      <c r="J51" s="672"/>
      <c r="K51" s="673"/>
      <c r="L51" s="673"/>
      <c r="M51" s="673"/>
      <c r="N51" s="673"/>
      <c r="O51" s="673"/>
      <c r="P51" s="673"/>
      <c r="Q51" s="673"/>
      <c r="R51" s="673"/>
      <c r="S51" s="673"/>
      <c r="T51" s="673"/>
      <c r="U51" s="673"/>
      <c r="V51" s="673"/>
      <c r="W51" s="673"/>
      <c r="X51" s="673"/>
      <c r="Y51" s="673"/>
      <c r="Z51" s="673"/>
      <c r="AA51" s="673"/>
      <c r="AB51" s="673"/>
      <c r="AC51" s="673"/>
      <c r="AD51" s="674"/>
    </row>
    <row r="52" spans="1:42" s="59" customFormat="1" x14ac:dyDescent="0.15"/>
    <row r="53" spans="1:42" s="6" customFormat="1" x14ac:dyDescent="0.15">
      <c r="B53" s="167" t="s">
        <v>285</v>
      </c>
      <c r="C53" s="177"/>
      <c r="D53" s="177"/>
      <c r="E53" s="177"/>
      <c r="F53" s="177"/>
      <c r="G53" s="177"/>
      <c r="H53" s="177"/>
      <c r="I53" s="177"/>
      <c r="J53" s="177"/>
    </row>
    <row r="54" spans="1:42" s="6" customFormat="1" x14ac:dyDescent="0.15">
      <c r="B54" s="178"/>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80"/>
    </row>
    <row r="55" spans="1:42" s="6" customFormat="1" x14ac:dyDescent="0.15">
      <c r="B55" s="181"/>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82"/>
    </row>
    <row r="56" spans="1:42" s="6" customFormat="1" x14ac:dyDescent="0.15">
      <c r="B56" s="181"/>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82"/>
    </row>
    <row r="57" spans="1:42" customFormat="1" ht="17.25" x14ac:dyDescent="0.15">
      <c r="A57" s="5"/>
      <c r="B57" s="183"/>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5"/>
      <c r="AE57" s="6"/>
      <c r="AF57" s="6"/>
      <c r="AG57" s="6"/>
      <c r="AH57" s="6"/>
    </row>
    <row r="58" spans="1:42" customFormat="1" ht="17.25" x14ac:dyDescent="0.15">
      <c r="A58" s="5"/>
      <c r="B58" s="186"/>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8"/>
      <c r="AE58" s="6"/>
      <c r="AF58" s="6"/>
      <c r="AG58" s="6"/>
      <c r="AH58" s="6"/>
    </row>
    <row r="59" spans="1:42" s="27"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8"/>
      <c r="AH59" s="86">
        <v>0.500000000000002</v>
      </c>
      <c r="AP59" s="141"/>
    </row>
    <row r="60" spans="1:42" s="27"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8"/>
      <c r="AH60" s="86">
        <v>0.50347222222222399</v>
      </c>
      <c r="AP60" s="141"/>
    </row>
    <row r="61" spans="1:42" s="27"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6"/>
      <c r="AH61" s="86">
        <v>0.50694444444444597</v>
      </c>
      <c r="AP61" s="141"/>
    </row>
    <row r="62" spans="1:42" s="27"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6"/>
      <c r="AH62" s="86">
        <v>0.51041666666666896</v>
      </c>
      <c r="AP62" s="141"/>
    </row>
    <row r="63" spans="1:42" s="27"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6"/>
      <c r="AH63" s="86">
        <v>0.51388888888889095</v>
      </c>
      <c r="AP63" s="141"/>
    </row>
    <row r="64" spans="1:42" s="27"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6"/>
      <c r="AH64" s="86">
        <v>0.51736111111111305</v>
      </c>
      <c r="AP64" s="141"/>
    </row>
    <row r="65" spans="1:42" s="27"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6"/>
      <c r="AH65" s="86">
        <v>0.52083333333333504</v>
      </c>
      <c r="AP65" s="141"/>
    </row>
    <row r="66" spans="1:42" s="27"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6"/>
      <c r="AH66" s="86">
        <v>0.52430555555555802</v>
      </c>
      <c r="AP66" s="141"/>
    </row>
    <row r="67" spans="1:42" s="27"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6"/>
      <c r="AH67" s="86">
        <v>0.52777777777778001</v>
      </c>
      <c r="AP67" s="141"/>
    </row>
    <row r="68" spans="1:42" s="27"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6"/>
      <c r="AH68" s="86">
        <v>0.531250000000002</v>
      </c>
      <c r="AP68" s="141"/>
    </row>
    <row r="69" spans="1:42" s="27"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6"/>
      <c r="AH69" s="86">
        <v>0.53472222222222399</v>
      </c>
      <c r="AP69" s="141"/>
    </row>
    <row r="70" spans="1:42" s="27"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6"/>
      <c r="AH70" s="86">
        <v>0.53819444444444697</v>
      </c>
      <c r="AP70" s="141"/>
    </row>
    <row r="71" spans="1:42" s="27"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6"/>
      <c r="AH71" s="86">
        <v>0.54166666666666896</v>
      </c>
      <c r="AP71" s="141"/>
    </row>
    <row r="72" spans="1:42" s="27"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6"/>
      <c r="AH72" s="86">
        <v>0.54513888888889095</v>
      </c>
      <c r="AP72" s="141"/>
    </row>
    <row r="73" spans="1:42" s="27"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6"/>
      <c r="AH73" s="86">
        <v>0.54861111111111305</v>
      </c>
      <c r="AP73" s="141"/>
    </row>
    <row r="74" spans="1:42" s="27"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6"/>
      <c r="AH74" s="86">
        <v>0.55208333333333603</v>
      </c>
      <c r="AP74" s="141"/>
    </row>
    <row r="75" spans="1:42"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6"/>
      <c r="AH75" s="86">
        <v>0.55555555555555802</v>
      </c>
      <c r="AP75" s="141"/>
    </row>
    <row r="76" spans="1:42"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6"/>
      <c r="AH76" s="86">
        <v>0.55902777777778001</v>
      </c>
      <c r="AP76" s="141"/>
    </row>
    <row r="77" spans="1:42"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6"/>
      <c r="AH77" s="86">
        <v>0.562500000000003</v>
      </c>
      <c r="AP77" s="141"/>
    </row>
    <row r="78" spans="1:42"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6"/>
      <c r="AH78" s="86">
        <v>0.56597222222222499</v>
      </c>
      <c r="AP78" s="141"/>
    </row>
    <row r="79" spans="1:42"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6"/>
      <c r="AH79" s="86">
        <v>0.56944444444444697</v>
      </c>
      <c r="AP79" s="141"/>
    </row>
    <row r="80" spans="1:42"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6"/>
      <c r="AH80" s="86">
        <v>0.57291666666666896</v>
      </c>
      <c r="AP80" s="141"/>
    </row>
    <row r="81" spans="1:42"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6"/>
      <c r="AH81" s="86">
        <v>0.57638888888889195</v>
      </c>
      <c r="AP81" s="141"/>
    </row>
    <row r="82" spans="1:42"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6"/>
      <c r="AH82" s="86">
        <v>0.57986111111111405</v>
      </c>
      <c r="AP82" s="141"/>
    </row>
    <row r="83" spans="1:42"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6"/>
      <c r="AH83" s="86">
        <v>0.58333333333333603</v>
      </c>
      <c r="AP83" s="141"/>
    </row>
    <row r="84" spans="1:42"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6"/>
      <c r="AH84" s="86">
        <v>0.58680555555555802</v>
      </c>
      <c r="AP84" s="141"/>
    </row>
    <row r="85" spans="1:42"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6"/>
      <c r="AH85" s="86">
        <v>0.59027777777778101</v>
      </c>
      <c r="AP85" s="141"/>
    </row>
    <row r="86" spans="1:42"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6"/>
      <c r="AH86" s="86">
        <v>0.593750000000003</v>
      </c>
      <c r="AP86" s="141"/>
    </row>
    <row r="87" spans="1:42"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6"/>
      <c r="AH87" s="86">
        <v>0.59722222222222499</v>
      </c>
      <c r="AP87" s="141"/>
    </row>
    <row r="88" spans="1:42"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6"/>
      <c r="AH88" s="86">
        <v>0.60069444444444697</v>
      </c>
      <c r="AP88" s="141"/>
    </row>
    <row r="89" spans="1:42"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6"/>
      <c r="AH89" s="86">
        <v>0.60416666666666996</v>
      </c>
      <c r="AP89" s="141"/>
    </row>
    <row r="90" spans="1:42"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6"/>
      <c r="AH90" s="86">
        <v>0.60763888888889195</v>
      </c>
      <c r="AP90" s="141"/>
    </row>
    <row r="91" spans="1:42"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H91" s="86">
        <v>0.61111111111111405</v>
      </c>
      <c r="AP91" s="141"/>
    </row>
    <row r="92" spans="1:42"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6"/>
      <c r="AH92" s="86">
        <v>0.61458333333333603</v>
      </c>
      <c r="AP92" s="141"/>
    </row>
    <row r="93" spans="1:42"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6"/>
      <c r="AH93" s="86">
        <v>0.61805555555555902</v>
      </c>
      <c r="AP93" s="141"/>
    </row>
    <row r="94" spans="1:42"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6"/>
      <c r="AH94" s="86">
        <v>0.62152777777778101</v>
      </c>
      <c r="AP94" s="141"/>
    </row>
    <row r="95" spans="1:42"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6"/>
      <c r="AH95" s="86">
        <v>0.625000000000003</v>
      </c>
      <c r="AP95" s="141"/>
    </row>
    <row r="96" spans="1:42"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6"/>
      <c r="AH96" s="86">
        <v>0.62847222222222598</v>
      </c>
      <c r="AP96" s="141"/>
    </row>
    <row r="97" spans="1:42"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6"/>
      <c r="AH97" s="86">
        <v>0.63194444444444797</v>
      </c>
      <c r="AP97" s="141"/>
    </row>
    <row r="98" spans="1:42"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6"/>
      <c r="AH98" s="86">
        <v>0.63541666666666996</v>
      </c>
      <c r="AP98" s="141"/>
    </row>
    <row r="99" spans="1:42"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6"/>
      <c r="AH99" s="86">
        <v>0.63888888888889195</v>
      </c>
      <c r="AP99" s="141"/>
    </row>
    <row r="100" spans="1:42"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6"/>
      <c r="AH100" s="86">
        <v>0.64236111111111505</v>
      </c>
      <c r="AP100" s="141"/>
    </row>
    <row r="101" spans="1:42"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6"/>
      <c r="AH101" s="86">
        <v>0.64583333333333703</v>
      </c>
      <c r="AP101" s="141"/>
    </row>
    <row r="102" spans="1:42"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6"/>
      <c r="AH102" s="86">
        <v>0.64930555555555902</v>
      </c>
      <c r="AP102" s="141"/>
    </row>
    <row r="103" spans="1:42"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6"/>
      <c r="AH103" s="86">
        <v>0.65277777777778101</v>
      </c>
      <c r="AP103" s="141"/>
    </row>
    <row r="104" spans="1:42"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6"/>
      <c r="AH104" s="86">
        <v>0.656250000000004</v>
      </c>
      <c r="AP104" s="141"/>
    </row>
    <row r="105" spans="1:42"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6"/>
      <c r="AH105" s="86">
        <v>0.65972222222222598</v>
      </c>
      <c r="AP105" s="141"/>
    </row>
    <row r="106" spans="1:42"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6"/>
      <c r="AH106" s="86">
        <v>0.66319444444444797</v>
      </c>
      <c r="AP106" s="141"/>
    </row>
    <row r="107" spans="1:42"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6"/>
      <c r="AH107" s="86">
        <v>0.66666666666666996</v>
      </c>
      <c r="AP107" s="141"/>
    </row>
    <row r="108" spans="1:42"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6"/>
      <c r="AH108" s="86">
        <v>0.67013888888889295</v>
      </c>
      <c r="AP108" s="141"/>
    </row>
    <row r="109" spans="1:42"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6"/>
      <c r="AH109" s="86">
        <v>0.67361111111111505</v>
      </c>
      <c r="AP109" s="141"/>
    </row>
    <row r="110" spans="1:42"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6"/>
      <c r="AH110" s="86">
        <v>0.67708333333333703</v>
      </c>
      <c r="AP110" s="141"/>
    </row>
    <row r="111" spans="1:42"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6"/>
      <c r="AH111" s="86">
        <v>0.68055555555556002</v>
      </c>
      <c r="AP111" s="141"/>
    </row>
    <row r="112" spans="1:42"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6"/>
      <c r="AH112" s="86">
        <v>0.68402777777778201</v>
      </c>
      <c r="AP112" s="141"/>
    </row>
    <row r="113" spans="1:42"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6"/>
      <c r="AH113" s="86">
        <v>0.687500000000004</v>
      </c>
      <c r="AP113" s="141"/>
    </row>
    <row r="114" spans="1:42"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6"/>
      <c r="AH114" s="86">
        <v>0.69097222222222598</v>
      </c>
      <c r="AP114" s="141"/>
    </row>
    <row r="115" spans="1:42"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6"/>
      <c r="AH115" s="86">
        <v>0.69444444444444897</v>
      </c>
      <c r="AP115" s="141"/>
    </row>
    <row r="116" spans="1:42"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6"/>
      <c r="AH116" s="86">
        <v>0.69791666666667096</v>
      </c>
      <c r="AP116" s="141"/>
    </row>
    <row r="117" spans="1:42"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6"/>
      <c r="AH117" s="86">
        <v>0.70138888888889295</v>
      </c>
      <c r="AP117" s="141"/>
    </row>
    <row r="118" spans="1:42"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6"/>
      <c r="AH118" s="86">
        <v>0.70486111111111505</v>
      </c>
      <c r="AP118" s="141"/>
    </row>
    <row r="119" spans="1:42"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6"/>
      <c r="AH119" s="86">
        <v>0.70833333333333803</v>
      </c>
      <c r="AP119" s="141"/>
    </row>
    <row r="120" spans="1:42"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6"/>
      <c r="AH120" s="86">
        <v>0.71180555555556002</v>
      </c>
      <c r="AP120" s="141"/>
    </row>
    <row r="121" spans="1:42"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6"/>
      <c r="AH121" s="86">
        <v>0.71527777777778201</v>
      </c>
      <c r="AP121" s="141"/>
    </row>
    <row r="122" spans="1:42"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6"/>
      <c r="AH122" s="86">
        <v>0.718750000000004</v>
      </c>
      <c r="AP122" s="141"/>
    </row>
    <row r="123" spans="1:42"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6"/>
      <c r="AH123" s="86">
        <v>0.72222222222222698</v>
      </c>
      <c r="AP123" s="141"/>
    </row>
    <row r="124" spans="1:42"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6"/>
      <c r="AH124" s="86">
        <v>0.72569444444444897</v>
      </c>
      <c r="AP124" s="141"/>
    </row>
    <row r="125" spans="1:42"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6"/>
      <c r="AH125" s="86">
        <v>0.72916666666667096</v>
      </c>
      <c r="AP125" s="141"/>
    </row>
    <row r="126" spans="1:42"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6"/>
      <c r="AH126" s="86">
        <v>0.73263888888889395</v>
      </c>
      <c r="AP126" s="141"/>
    </row>
    <row r="127" spans="1:42"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6"/>
      <c r="AH127" s="86">
        <v>0.73611111111111605</v>
      </c>
      <c r="AP127" s="141"/>
    </row>
    <row r="128" spans="1:42"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6"/>
      <c r="AH128" s="86">
        <v>0.73958333333333803</v>
      </c>
      <c r="AP128" s="141"/>
    </row>
    <row r="129" spans="1:42"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6"/>
      <c r="AH129" s="86">
        <v>0.74305555555556002</v>
      </c>
      <c r="AP129" s="141"/>
    </row>
    <row r="130" spans="1:42"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6"/>
      <c r="AH130" s="86">
        <v>0.74652777777778301</v>
      </c>
      <c r="AP130" s="141"/>
    </row>
    <row r="131" spans="1:42" s="27"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6"/>
      <c r="AH131" s="86">
        <v>0.750000000000005</v>
      </c>
      <c r="AP131" s="141"/>
    </row>
    <row r="132" spans="1:42" s="27"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6"/>
      <c r="AH132" s="86">
        <v>0.75347222222222698</v>
      </c>
      <c r="AP132" s="141"/>
    </row>
    <row r="133" spans="1:42" s="27"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6"/>
      <c r="AH133" s="86">
        <v>0.75694444444444897</v>
      </c>
      <c r="AP133" s="141"/>
    </row>
    <row r="134" spans="1:42" s="27"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6"/>
      <c r="AH134" s="86">
        <v>0.76041666666667196</v>
      </c>
      <c r="AP134" s="141"/>
    </row>
    <row r="135" spans="1:42" s="27" customFormat="1" x14ac:dyDescent="0.15">
      <c r="A135" s="5"/>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5"/>
      <c r="AF135" s="6"/>
      <c r="AH135" s="86">
        <v>0.76388888888889395</v>
      </c>
      <c r="AP135" s="141"/>
    </row>
    <row r="136" spans="1:42" s="27" customFormat="1" x14ac:dyDescent="0.1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H136" s="86">
        <v>0.76736111111111605</v>
      </c>
      <c r="AP136" s="141"/>
    </row>
    <row r="137" spans="1:42" s="27" customFormat="1" x14ac:dyDescent="0.1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H137" s="86">
        <v>0.77083333333333803</v>
      </c>
      <c r="AP137" s="141"/>
    </row>
    <row r="138" spans="1:42" s="27" customFormat="1" x14ac:dyDescent="0.1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H138" s="86">
        <v>0.77430555555556102</v>
      </c>
      <c r="AP138" s="141"/>
    </row>
    <row r="139" spans="1:42" s="27" customFormat="1" x14ac:dyDescent="0.1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H139" s="86">
        <v>0.77777777777778301</v>
      </c>
      <c r="AP139" s="141"/>
    </row>
    <row r="140" spans="1:42" s="27" customFormat="1"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H140" s="86">
        <v>0.781250000000005</v>
      </c>
      <c r="AP140" s="141"/>
    </row>
    <row r="141" spans="1:42" s="27" customForma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H141" s="86">
        <v>0.78472222222222798</v>
      </c>
      <c r="AP141" s="141"/>
    </row>
    <row r="142" spans="1:42" s="27"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H142" s="86">
        <v>0.78819444444444997</v>
      </c>
      <c r="AP142" s="141"/>
    </row>
    <row r="143" spans="1:42" s="27"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H143" s="86">
        <v>0.79166666666667196</v>
      </c>
      <c r="AP143" s="141"/>
    </row>
  </sheetData>
  <mergeCells count="106">
    <mergeCell ref="B42:C43"/>
    <mergeCell ref="C51:I51"/>
    <mergeCell ref="J51:AD51"/>
    <mergeCell ref="C48:I48"/>
    <mergeCell ref="J48:AD48"/>
    <mergeCell ref="C49:I49"/>
    <mergeCell ref="J49:AD49"/>
    <mergeCell ref="C50:I50"/>
    <mergeCell ref="J50:AD50"/>
    <mergeCell ref="E42:U42"/>
    <mergeCell ref="V42:X43"/>
    <mergeCell ref="Y42:AC43"/>
    <mergeCell ref="B45:I46"/>
    <mergeCell ref="J45:AD46"/>
    <mergeCell ref="B47:I47"/>
    <mergeCell ref="J47:L47"/>
    <mergeCell ref="M47:AD47"/>
    <mergeCell ref="C19:P19"/>
    <mergeCell ref="Q19:S19"/>
    <mergeCell ref="T19:V19"/>
    <mergeCell ref="W19:Y19"/>
    <mergeCell ref="Z19:AD19"/>
    <mergeCell ref="B6:D6"/>
    <mergeCell ref="T11:V12"/>
    <mergeCell ref="C26:P26"/>
    <mergeCell ref="Q26:S26"/>
    <mergeCell ref="T26:V26"/>
    <mergeCell ref="C25:P25"/>
    <mergeCell ref="Q25:S25"/>
    <mergeCell ref="B14:P15"/>
    <mergeCell ref="T21:V21"/>
    <mergeCell ref="W16:Y16"/>
    <mergeCell ref="Z16:AD16"/>
    <mergeCell ref="T17:V17"/>
    <mergeCell ref="W17:Y17"/>
    <mergeCell ref="W14:Y15"/>
    <mergeCell ref="C20:P20"/>
    <mergeCell ref="Z23:AD23"/>
    <mergeCell ref="C24:P24"/>
    <mergeCell ref="W20:Y20"/>
    <mergeCell ref="Z20:AD20"/>
    <mergeCell ref="AN16:AO16"/>
    <mergeCell ref="AN14:AO14"/>
    <mergeCell ref="AJ14:AK14"/>
    <mergeCell ref="Q14:S15"/>
    <mergeCell ref="T14:V15"/>
    <mergeCell ref="W26:Y26"/>
    <mergeCell ref="Z26:AD26"/>
    <mergeCell ref="T25:V25"/>
    <mergeCell ref="W25:Y25"/>
    <mergeCell ref="Z25:AD25"/>
    <mergeCell ref="Z17:AD17"/>
    <mergeCell ref="W22:Y22"/>
    <mergeCell ref="Q20:S20"/>
    <mergeCell ref="T20:V20"/>
    <mergeCell ref="Q21:S21"/>
    <mergeCell ref="Z21:AD21"/>
    <mergeCell ref="AL16:AM16"/>
    <mergeCell ref="AL14:AM14"/>
    <mergeCell ref="Z14:AD15"/>
    <mergeCell ref="AI14:AI15"/>
    <mergeCell ref="Q16:S16"/>
    <mergeCell ref="Q17:S17"/>
    <mergeCell ref="AJ16:AK16"/>
    <mergeCell ref="T16:V16"/>
    <mergeCell ref="B3:AD3"/>
    <mergeCell ref="E6:AD6"/>
    <mergeCell ref="E7:AD7"/>
    <mergeCell ref="B11:C12"/>
    <mergeCell ref="D11:F12"/>
    <mergeCell ref="Z18:AD18"/>
    <mergeCell ref="Q18:S18"/>
    <mergeCell ref="T18:V18"/>
    <mergeCell ref="W18:Y18"/>
    <mergeCell ref="N11:R12"/>
    <mergeCell ref="J11:M12"/>
    <mergeCell ref="W11:AD12"/>
    <mergeCell ref="C18:P18"/>
    <mergeCell ref="C17:P17"/>
    <mergeCell ref="B16:P16"/>
    <mergeCell ref="B29:AD29"/>
    <mergeCell ref="C23:P23"/>
    <mergeCell ref="Q23:S23"/>
    <mergeCell ref="T23:V23"/>
    <mergeCell ref="W23:Y23"/>
    <mergeCell ref="W21:Y21"/>
    <mergeCell ref="Q24:S24"/>
    <mergeCell ref="T24:V24"/>
    <mergeCell ref="Q22:S22"/>
    <mergeCell ref="T22:V22"/>
    <mergeCell ref="B28:AD28"/>
    <mergeCell ref="Z22:AD22"/>
    <mergeCell ref="W24:Y24"/>
    <mergeCell ref="Z24:AD24"/>
    <mergeCell ref="C21:P21"/>
    <mergeCell ref="C22:P22"/>
    <mergeCell ref="B32:AC32"/>
    <mergeCell ref="B35:C35"/>
    <mergeCell ref="B36:C36"/>
    <mergeCell ref="D36:AD36"/>
    <mergeCell ref="B40:C41"/>
    <mergeCell ref="D40:F41"/>
    <mergeCell ref="J40:M41"/>
    <mergeCell ref="N40:R41"/>
    <mergeCell ref="T40:V41"/>
    <mergeCell ref="W40:AD41"/>
  </mergeCells>
  <phoneticPr fontId="8"/>
  <dataValidations count="1">
    <dataValidation type="list" showInputMessage="1" showErrorMessage="1" sqref="Q17:Y26" xr:uid="{00000000-0002-0000-1A00-000000000000}">
      <formula1>"1,2,3,4"</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29" max="30" man="1"/>
  </rowBreaks>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
    <tabColor rgb="FF00B050"/>
  </sheetPr>
  <dimension ref="A1:CC42"/>
  <sheetViews>
    <sheetView topLeftCell="A4" zoomScaleNormal="100" workbookViewId="0">
      <selection activeCell="F33" sqref="F33"/>
    </sheetView>
  </sheetViews>
  <sheetFormatPr defaultRowHeight="13.5" x14ac:dyDescent="0.15"/>
  <cols>
    <col min="1" max="1" width="7.125" style="32" bestFit="1" customWidth="1"/>
    <col min="2" max="2" width="10" style="32" customWidth="1"/>
    <col min="3" max="3" width="9" style="32"/>
    <col min="4" max="4" width="9" style="32" bestFit="1" customWidth="1"/>
    <col min="5" max="6" width="11.125" style="32" customWidth="1"/>
    <col min="7" max="7" width="19" style="32" customWidth="1"/>
    <col min="8" max="9" width="12.5" style="32" customWidth="1"/>
    <col min="10" max="10" width="21.5" style="32" bestFit="1" customWidth="1"/>
    <col min="11" max="12" width="11" style="32" customWidth="1"/>
    <col min="13" max="15" width="9" style="32"/>
    <col min="16" max="80" width="9" style="32" customWidth="1"/>
    <col min="81" max="16384" width="9" style="32"/>
  </cols>
  <sheetData>
    <row r="1" spans="1:68" ht="18.75" x14ac:dyDescent="0.15">
      <c r="A1" s="48" t="s">
        <v>95</v>
      </c>
      <c r="B1" s="48"/>
      <c r="G1" s="168">
        <v>43048.485831944447</v>
      </c>
    </row>
    <row r="2" spans="1:68" x14ac:dyDescent="0.15">
      <c r="A2" s="38"/>
      <c r="B2" s="197"/>
      <c r="C2" s="843" t="s">
        <v>64</v>
      </c>
      <c r="D2" s="844"/>
      <c r="E2" s="845"/>
      <c r="F2" s="843" t="s">
        <v>65</v>
      </c>
      <c r="G2" s="844"/>
      <c r="H2" s="844"/>
      <c r="I2" s="843" t="s">
        <v>89</v>
      </c>
      <c r="J2" s="844"/>
      <c r="K2" s="844"/>
      <c r="L2" s="844"/>
    </row>
    <row r="3" spans="1:68" customFormat="1" ht="40.5" x14ac:dyDescent="0.15">
      <c r="A3" s="119" t="s">
        <v>14</v>
      </c>
      <c r="B3" s="129" t="s">
        <v>119</v>
      </c>
      <c r="C3" s="120" t="s">
        <v>17</v>
      </c>
      <c r="D3" s="121" t="s">
        <v>0</v>
      </c>
      <c r="E3" s="230" t="s">
        <v>16</v>
      </c>
      <c r="F3" s="122" t="s">
        <v>99</v>
      </c>
      <c r="G3" s="122" t="s">
        <v>100</v>
      </c>
      <c r="H3" s="231" t="s">
        <v>101</v>
      </c>
      <c r="I3" s="122" t="s">
        <v>102</v>
      </c>
      <c r="J3" s="122" t="s">
        <v>103</v>
      </c>
      <c r="K3" s="122" t="s">
        <v>104</v>
      </c>
      <c r="L3" s="123" t="s">
        <v>105</v>
      </c>
      <c r="T3" s="32"/>
      <c r="W3" s="32"/>
      <c r="AF3" s="32"/>
      <c r="AI3" s="32"/>
    </row>
    <row r="4" spans="1:68" customFormat="1" x14ac:dyDescent="0.15">
      <c r="A4" s="56" t="s">
        <v>15</v>
      </c>
      <c r="B4" s="132">
        <f>IF(ISBLANK(G1),"",G1)</f>
        <v>43048.485831944447</v>
      </c>
      <c r="C4" s="124" t="s">
        <v>337</v>
      </c>
      <c r="D4" s="125" t="str">
        <f>IF(ISBLANK(シート1!L4),"",シート1!L4)</f>
        <v/>
      </c>
      <c r="E4" s="127" t="str">
        <f>IF(ISBLANK(シート1!H4),"",シート1!H4)</f>
        <v/>
      </c>
      <c r="F4" s="126" t="str">
        <f>IF(ISBLANK(シート1!B10),"",シート1!B10)</f>
        <v/>
      </c>
      <c r="G4" s="126" t="str">
        <f>IF(ISBLANK(シート1!D19),"",シート1!D19)</f>
        <v>-</v>
      </c>
      <c r="H4" s="232" t="str">
        <f>IF(ISBLANK(シート1!B21),"",シート1!B21)</f>
        <v/>
      </c>
      <c r="I4" s="126" t="str">
        <f>IF(ISBLANK(シート1!B31),"",シート1!B31)</f>
        <v/>
      </c>
      <c r="J4" s="126" t="str">
        <f>IF(ISBLANK(シート1!D40),"",シート1!D40)</f>
        <v/>
      </c>
      <c r="K4" s="126" t="str">
        <f>IF(ISBLANK(シート1!I40),"",シート1!I40)</f>
        <v/>
      </c>
      <c r="L4" s="127" t="str">
        <f>IF(ISBLANK(シート1!B42),"",シート1!B42)</f>
        <v/>
      </c>
      <c r="T4" s="32"/>
      <c r="U4" s="32"/>
      <c r="W4" s="32"/>
      <c r="AF4" s="32"/>
      <c r="AG4" s="32"/>
      <c r="AI4" s="32"/>
    </row>
    <row r="5" spans="1:68" customFormat="1" x14ac:dyDescent="0.15">
      <c r="A5" s="33"/>
      <c r="B5" s="33"/>
      <c r="C5" s="45"/>
      <c r="D5" s="45"/>
      <c r="E5" s="46"/>
      <c r="F5" s="46"/>
      <c r="G5" s="47"/>
      <c r="H5" s="45"/>
      <c r="I5" s="45"/>
      <c r="J5" s="47"/>
      <c r="K5" s="47"/>
      <c r="L5" s="47"/>
      <c r="M5" s="32"/>
      <c r="N5" s="45"/>
      <c r="O5" s="32"/>
      <c r="P5" s="32"/>
      <c r="Q5" s="32"/>
      <c r="R5" s="45"/>
      <c r="S5" s="47"/>
      <c r="T5" s="47"/>
      <c r="U5" s="47"/>
      <c r="V5" s="47"/>
      <c r="W5" s="47"/>
      <c r="X5" s="32"/>
      <c r="Y5" s="32"/>
      <c r="Z5" s="32"/>
      <c r="AA5" s="32"/>
      <c r="AB5" s="32"/>
      <c r="AC5" s="32"/>
      <c r="AD5" s="32"/>
      <c r="AE5" s="32"/>
      <c r="AF5" s="32"/>
      <c r="AG5" s="32"/>
      <c r="AH5" s="32"/>
      <c r="AI5" s="32"/>
      <c r="AJ5" s="32"/>
      <c r="AK5" s="32"/>
      <c r="AL5" s="32"/>
      <c r="AN5" s="32"/>
      <c r="AO5" s="32"/>
      <c r="BA5" s="32"/>
      <c r="BB5" s="32"/>
      <c r="BD5" s="32"/>
      <c r="BM5" s="32"/>
      <c r="BN5" s="32"/>
      <c r="BP5" s="32"/>
    </row>
    <row r="6" spans="1:68" customFormat="1" x14ac:dyDescent="0.15">
      <c r="A6" s="33"/>
      <c r="B6" s="33"/>
      <c r="C6" s="45"/>
      <c r="D6" s="45"/>
      <c r="E6" s="46"/>
      <c r="F6" s="46"/>
      <c r="G6" s="47"/>
      <c r="H6" s="45"/>
      <c r="I6" s="45"/>
      <c r="J6" s="47"/>
      <c r="K6" s="47"/>
      <c r="L6" s="47"/>
      <c r="M6" s="32"/>
      <c r="N6" s="45"/>
      <c r="O6" s="32"/>
      <c r="P6" s="32"/>
      <c r="Q6" s="32"/>
      <c r="R6" s="45"/>
      <c r="S6" s="47"/>
      <c r="T6" s="47"/>
      <c r="U6" s="47"/>
      <c r="V6" s="47"/>
      <c r="W6" s="47"/>
      <c r="X6" s="32"/>
      <c r="Y6" s="32"/>
      <c r="Z6" s="32"/>
      <c r="AA6" s="32"/>
      <c r="AB6" s="32"/>
      <c r="AC6" s="32"/>
      <c r="AD6" s="32"/>
      <c r="AE6" s="32"/>
      <c r="AF6" s="32"/>
      <c r="AG6" s="32"/>
      <c r="AH6" s="32"/>
      <c r="AI6" s="32"/>
      <c r="AJ6" s="32"/>
      <c r="AK6" s="32"/>
      <c r="AL6" s="32"/>
      <c r="AN6" s="32"/>
      <c r="BA6" s="32"/>
      <c r="BM6" s="32"/>
    </row>
    <row r="7" spans="1:68" ht="18.75" x14ac:dyDescent="0.15">
      <c r="A7" s="48" t="s">
        <v>96</v>
      </c>
      <c r="B7" s="48"/>
      <c r="F7" s="131" t="s">
        <v>119</v>
      </c>
      <c r="G7" s="135"/>
    </row>
    <row r="8" spans="1:68" s="34" customFormat="1" x14ac:dyDescent="0.15">
      <c r="A8" s="38"/>
      <c r="B8" s="128"/>
      <c r="C8" s="843" t="s">
        <v>64</v>
      </c>
      <c r="D8" s="844"/>
      <c r="E8" s="844"/>
      <c r="F8" s="844"/>
      <c r="G8" s="844" t="s">
        <v>65</v>
      </c>
      <c r="H8" s="844"/>
      <c r="I8" s="844"/>
      <c r="J8" s="844"/>
      <c r="K8" s="844"/>
      <c r="L8" s="844"/>
      <c r="M8" s="844"/>
      <c r="N8" s="844"/>
      <c r="O8" s="844"/>
      <c r="P8" s="844"/>
      <c r="Q8" s="844"/>
      <c r="R8" s="844"/>
      <c r="S8" s="844" t="s">
        <v>76</v>
      </c>
      <c r="T8" s="844"/>
      <c r="U8" s="844"/>
      <c r="V8" s="844"/>
      <c r="W8" s="844"/>
      <c r="X8" s="844"/>
      <c r="Y8" s="844"/>
      <c r="Z8" s="844"/>
      <c r="AA8" s="844"/>
      <c r="AB8" s="844"/>
      <c r="AC8" s="844"/>
      <c r="AD8" s="844"/>
      <c r="AE8" s="844" t="s">
        <v>77</v>
      </c>
      <c r="AF8" s="844"/>
      <c r="AG8" s="844"/>
      <c r="AH8" s="844"/>
      <c r="AI8" s="844"/>
      <c r="AJ8" s="844"/>
      <c r="AK8" s="844"/>
      <c r="AL8" s="844"/>
      <c r="AM8" s="844"/>
      <c r="AN8" s="844"/>
      <c r="AO8" s="844"/>
      <c r="AP8" s="844"/>
      <c r="AQ8" s="844" t="s">
        <v>81</v>
      </c>
      <c r="AR8" s="844"/>
      <c r="AS8" s="844"/>
      <c r="AT8" s="844"/>
      <c r="AU8" s="844"/>
      <c r="AV8" s="844"/>
      <c r="AW8" s="844"/>
      <c r="AX8" s="844"/>
      <c r="AY8" s="844"/>
      <c r="AZ8" s="844"/>
      <c r="BA8" s="844"/>
    </row>
    <row r="9" spans="1:68" customFormat="1" x14ac:dyDescent="0.15">
      <c r="A9" s="39" t="s">
        <v>14</v>
      </c>
      <c r="B9" s="130" t="s">
        <v>119</v>
      </c>
      <c r="C9" s="40" t="s">
        <v>17</v>
      </c>
      <c r="D9" s="41" t="s">
        <v>236</v>
      </c>
      <c r="E9" s="41" t="s">
        <v>0</v>
      </c>
      <c r="F9" s="43" t="s">
        <v>16</v>
      </c>
      <c r="G9" s="57" t="s">
        <v>107</v>
      </c>
      <c r="H9" s="44" t="s">
        <v>66</v>
      </c>
      <c r="I9" s="42" t="s">
        <v>67</v>
      </c>
      <c r="J9" s="42" t="s">
        <v>68</v>
      </c>
      <c r="K9" s="42" t="s">
        <v>69</v>
      </c>
      <c r="L9" s="42" t="s">
        <v>70</v>
      </c>
      <c r="M9" s="42" t="s">
        <v>71</v>
      </c>
      <c r="N9" s="42" t="s">
        <v>72</v>
      </c>
      <c r="O9" s="42" t="s">
        <v>73</v>
      </c>
      <c r="P9" s="42" t="s">
        <v>74</v>
      </c>
      <c r="Q9" s="42" t="s">
        <v>75</v>
      </c>
      <c r="R9" s="122" t="s">
        <v>286</v>
      </c>
      <c r="S9" s="58" t="s">
        <v>107</v>
      </c>
      <c r="T9" s="44" t="s">
        <v>66</v>
      </c>
      <c r="U9" s="42" t="s">
        <v>67</v>
      </c>
      <c r="V9" s="42" t="s">
        <v>68</v>
      </c>
      <c r="W9" s="42" t="s">
        <v>69</v>
      </c>
      <c r="X9" s="42" t="s">
        <v>70</v>
      </c>
      <c r="Y9" s="42" t="s">
        <v>71</v>
      </c>
      <c r="Z9" s="42" t="s">
        <v>72</v>
      </c>
      <c r="AA9" s="42" t="s">
        <v>73</v>
      </c>
      <c r="AB9" s="42" t="s">
        <v>74</v>
      </c>
      <c r="AC9" s="42" t="s">
        <v>75</v>
      </c>
      <c r="AD9" s="122" t="s">
        <v>286</v>
      </c>
      <c r="AE9" s="58" t="s">
        <v>107</v>
      </c>
      <c r="AF9" s="44" t="s">
        <v>66</v>
      </c>
      <c r="AG9" s="42" t="s">
        <v>67</v>
      </c>
      <c r="AH9" s="42" t="s">
        <v>68</v>
      </c>
      <c r="AI9" s="42" t="s">
        <v>69</v>
      </c>
      <c r="AJ9" s="42" t="s">
        <v>70</v>
      </c>
      <c r="AK9" s="42" t="s">
        <v>71</v>
      </c>
      <c r="AL9" s="42" t="s">
        <v>72</v>
      </c>
      <c r="AM9" s="42" t="s">
        <v>73</v>
      </c>
      <c r="AN9" s="42" t="s">
        <v>74</v>
      </c>
      <c r="AO9" s="42" t="s">
        <v>75</v>
      </c>
      <c r="AP9" s="122" t="s">
        <v>286</v>
      </c>
      <c r="AQ9" s="44" t="s">
        <v>78</v>
      </c>
      <c r="AR9" s="42" t="s">
        <v>79</v>
      </c>
      <c r="AS9" s="42" t="s">
        <v>80</v>
      </c>
      <c r="AT9" s="42" t="s">
        <v>82</v>
      </c>
      <c r="AU9" s="42" t="s">
        <v>83</v>
      </c>
      <c r="AV9" s="42" t="s">
        <v>84</v>
      </c>
      <c r="AW9" s="42" t="s">
        <v>85</v>
      </c>
      <c r="AX9" s="42" t="s">
        <v>86</v>
      </c>
      <c r="AY9" s="42" t="s">
        <v>87</v>
      </c>
      <c r="AZ9" s="42" t="s">
        <v>88</v>
      </c>
      <c r="BA9" s="122" t="s">
        <v>287</v>
      </c>
    </row>
    <row r="10" spans="1:68" customFormat="1" x14ac:dyDescent="0.15">
      <c r="A10" s="110" t="s">
        <v>62</v>
      </c>
      <c r="B10" s="133" t="str">
        <f t="shared" ref="B10:B23" si="0">IF(ISBLANK($G$7),"",$G$7)</f>
        <v/>
      </c>
      <c r="C10" s="111" t="s">
        <v>335</v>
      </c>
      <c r="D10" s="111">
        <v>1</v>
      </c>
      <c r="E10" s="117" t="str">
        <f t="shared" ref="E10:E23" si="1">$D$4</f>
        <v/>
      </c>
      <c r="F10" s="117" t="str">
        <f>IF(ISBLANK('科目①　シート2、3'!G33Z11),"",'科目①　シート2、3'!N11)</f>
        <v/>
      </c>
      <c r="G10" s="108" t="str">
        <f>IF(ISBLANK('科目①　シート2、3'!Q16),"",'科目①　シート2、3'!Q16)</f>
        <v/>
      </c>
      <c r="H10" s="112" t="str">
        <f>IF(ISBLANK('科目①　シート2、3'!Q17),"",'科目①　シート2、3'!Q17)</f>
        <v/>
      </c>
      <c r="I10" s="112" t="str">
        <f>IF(ISBLANK('科目①　シート2、3'!Q18),"",'科目①　シート2、3'!Q18)</f>
        <v/>
      </c>
      <c r="J10" s="112" t="str">
        <f>IF(ISBLANK('科目①　シート2、3'!Q19),"",'科目①　シート2、3'!Q19)</f>
        <v/>
      </c>
      <c r="K10" s="112" t="str">
        <f>IF(ISBLANK('科目①　シート2、3'!Q20),"",'科目①　シート2、3'!Q20)</f>
        <v/>
      </c>
      <c r="L10" s="112" t="str">
        <f>IF(ISBLANK('科目①　シート2、3'!Q21),"",'科目①　シート2、3'!Q21)</f>
        <v/>
      </c>
      <c r="M10" s="112" t="str">
        <f>IF(ISBLANK('科目①　シート2、3'!Q22),"",'科目①　シート2、3'!Q22)</f>
        <v/>
      </c>
      <c r="N10" s="112" t="str">
        <f>IF(ISBLANK('科目①　シート2、3'!Q23),"",'科目①　シート2、3'!Q23)</f>
        <v/>
      </c>
      <c r="O10" s="112" t="str">
        <f>IF(ISBLANK('科目①　シート2、3'!Q24),"",'科目①　シート2、3'!Q24)</f>
        <v/>
      </c>
      <c r="P10" s="112" t="str">
        <f>IF(ISBLANK('科目①　シート2、3'!Q25),"",'科目①　シート2、3'!Q25)</f>
        <v/>
      </c>
      <c r="Q10" s="112" t="str">
        <f>IF(ISBLANK('科目①　シート2、3'!Q26),"",'科目①　シート2、3'!Q26)</f>
        <v/>
      </c>
      <c r="R10" s="189"/>
      <c r="S10" s="108" t="str">
        <f>IF(ISBLANK('科目①　シート2、3'!T16),"",'科目①　シート2、3'!T16)</f>
        <v/>
      </c>
      <c r="T10" s="112" t="str">
        <f>IF(ISBLANK('科目①　シート2、3'!T17),"",'科目①　シート2、3'!T17)</f>
        <v/>
      </c>
      <c r="U10" s="112" t="str">
        <f>IF(ISBLANK('科目①　シート2、3'!T18),"",'科目①　シート2、3'!T18)</f>
        <v/>
      </c>
      <c r="V10" s="112" t="str">
        <f>IF(ISBLANK('科目①　シート2、3'!T19),"",'科目①　シート2、3'!T19)</f>
        <v/>
      </c>
      <c r="W10" s="112" t="str">
        <f>IF(ISBLANK('科目①　シート2、3'!T20),"",'科目①　シート2、3'!T20)</f>
        <v/>
      </c>
      <c r="X10" s="112" t="str">
        <f>IF(ISBLANK('科目①　シート2、3'!T21),"",'科目①　シート2、3'!T21)</f>
        <v/>
      </c>
      <c r="Y10" s="112" t="str">
        <f>IF(ISBLANK('科目①　シート2、3'!T22),"",'科目①　シート2、3'!T22)</f>
        <v/>
      </c>
      <c r="Z10" s="112" t="str">
        <f>IF(ISBLANK('科目①　シート2、3'!T23),"",'科目①　シート2、3'!T23)</f>
        <v/>
      </c>
      <c r="AA10" s="112" t="str">
        <f>IF(ISBLANK('科目①　シート2、3'!T24),"",'科目①　シート2、3'!T24)</f>
        <v/>
      </c>
      <c r="AB10" s="112" t="str">
        <f>IF(ISBLANK('科目①　シート2、3'!T25),"",'科目①　シート2、3'!T25)</f>
        <v/>
      </c>
      <c r="AC10" s="112" t="str">
        <f>IF(ISBLANK('科目①　シート2、3'!T26),"",'科目①　シート2、3'!T26)</f>
        <v/>
      </c>
      <c r="AD10" s="189"/>
      <c r="AE10" s="108" t="str">
        <f>IF(ISBLANK('科目①　シート2、3'!W16),"",'科目①　シート2、3'!W16)</f>
        <v/>
      </c>
      <c r="AF10" s="112" t="str">
        <f>IF(ISBLANK('科目①　シート2、3'!W17),"",'科目①　シート2、3'!W17)</f>
        <v/>
      </c>
      <c r="AG10" s="112" t="str">
        <f>IF(ISBLANK('科目①　シート2、3'!W18),"",'科目①　シート2、3'!W18)</f>
        <v/>
      </c>
      <c r="AH10" s="112" t="str">
        <f>IF(ISBLANK('科目①　シート2、3'!W19),"",'科目①　シート2、3'!W19)</f>
        <v/>
      </c>
      <c r="AI10" s="112" t="str">
        <f>IF(ISBLANK('科目①　シート2、3'!W20),"",'科目①　シート2、3'!W20)</f>
        <v/>
      </c>
      <c r="AJ10" s="112" t="str">
        <f>IF(ISBLANK('科目①　シート2、3'!W21),"",'科目①　シート2、3'!W21)</f>
        <v/>
      </c>
      <c r="AK10" s="112" t="str">
        <f>IF(ISBLANK('科目①　シート2、3'!W22),"",'科目①　シート2、3'!W22)</f>
        <v/>
      </c>
      <c r="AL10" s="112" t="str">
        <f>IF(ISBLANK('科目①　シート2、3'!W23),"",'科目①　シート2、3'!W23)</f>
        <v/>
      </c>
      <c r="AM10" s="112" t="str">
        <f>IF(ISBLANK('科目①　シート2、3'!W24),"",'科目①　シート2、3'!W24)</f>
        <v/>
      </c>
      <c r="AN10" s="112" t="str">
        <f>IF(ISBLANK('科目①　シート2、3'!W25),"",'科目①　シート2、3'!W25)</f>
        <v/>
      </c>
      <c r="AO10" s="112" t="str">
        <f>IF(ISBLANK('科目①　シート2、3'!W26),"",'科目①　シート2、3'!W26)</f>
        <v/>
      </c>
      <c r="AP10" s="189"/>
      <c r="AQ10" s="112" t="str">
        <f>IF(ISBLANK('科目①　シート2、3'!Z17),"",'科目①　シート2、3'!Z17)</f>
        <v/>
      </c>
      <c r="AR10" s="112" t="str">
        <f>IF(ISBLANK('科目①　シート2、3'!Z18),"",'科目①　シート2、3'!Z18)</f>
        <v/>
      </c>
      <c r="AS10" s="112" t="str">
        <f>IF(ISBLANK('科目①　シート2、3'!Z19),"",'科目①　シート2、3'!Z19)</f>
        <v/>
      </c>
      <c r="AT10" s="112" t="str">
        <f>IF(ISBLANK('科目①　シート2、3'!Z20),"",'科目①　シート2、3'!Z20)</f>
        <v/>
      </c>
      <c r="AU10" s="112" t="str">
        <f>IF(ISBLANK('科目①　シート2、3'!Z21),"",'科目①　シート2、3'!Z21)</f>
        <v/>
      </c>
      <c r="AV10" s="112" t="str">
        <f>IF(ISBLANK('科目①　シート2、3'!Z22),"",'科目①　シート2、3'!Z22)</f>
        <v/>
      </c>
      <c r="AW10" s="112" t="str">
        <f>IF(ISBLANK('科目①　シート2、3'!Z23),"",'科目①　シート2、3'!Z23)</f>
        <v/>
      </c>
      <c r="AX10" s="112" t="str">
        <f>IF(ISBLANK('科目①　シート2、3'!Z24),"",'科目①　シート2、3'!Z24)</f>
        <v/>
      </c>
      <c r="AY10" s="112" t="str">
        <f>IF(ISBLANK('科目①　シート2、3'!Z25),"",'科目①　シート2、3'!Z25)</f>
        <v/>
      </c>
      <c r="AZ10" s="112" t="str">
        <f>IF(ISBLANK('科目①　シート2、3'!Z26),"",'科目①　シート2、3'!Z26)</f>
        <v/>
      </c>
      <c r="BA10" s="189"/>
    </row>
    <row r="11" spans="1:68" customFormat="1" x14ac:dyDescent="0.15">
      <c r="A11" s="113" t="s">
        <v>62</v>
      </c>
      <c r="B11" s="134" t="str">
        <f t="shared" si="0"/>
        <v/>
      </c>
      <c r="C11" s="114" t="s">
        <v>335</v>
      </c>
      <c r="D11" s="114">
        <v>2</v>
      </c>
      <c r="E11" s="118" t="str">
        <f t="shared" si="1"/>
        <v/>
      </c>
      <c r="F11" s="118" t="str">
        <f>IF(ISBLANK('科目②　シート2、3'!N11),"",'科目②　シート2、3'!N11)</f>
        <v/>
      </c>
      <c r="G11" s="109" t="str">
        <f>IF(ISBLANK('科目②　シート2、3'!Q16),"",'科目②　シート2、3'!Q16)</f>
        <v/>
      </c>
      <c r="H11" s="115" t="str">
        <f>IF(ISBLANK('科目②　シート2、3'!Q17),"",'科目②　シート2、3'!Q17)</f>
        <v/>
      </c>
      <c r="I11" s="115" t="str">
        <f>IF(ISBLANK('科目②　シート2、3'!Q18),"",'科目②　シート2、3'!Q18)</f>
        <v/>
      </c>
      <c r="J11" s="115" t="str">
        <f>IF(ISBLANK('科目②　シート2、3'!Q19),"",'科目②　シート2、3'!Q19)</f>
        <v/>
      </c>
      <c r="K11" s="115" t="str">
        <f>IF(ISBLANK('科目②　シート2、3'!Q20),"",'科目②　シート2、3'!Q20)</f>
        <v/>
      </c>
      <c r="L11" s="115" t="str">
        <f>IF(ISBLANK('科目②　シート2、3'!Q21),"",'科目②　シート2、3'!Q21)</f>
        <v/>
      </c>
      <c r="M11" s="115" t="str">
        <f>IF(ISBLANK('科目②　シート2、3'!Q22),"",'科目②　シート2、3'!Q22)</f>
        <v/>
      </c>
      <c r="N11" s="115" t="str">
        <f>IF(ISBLANK('科目②　シート2、3'!Q23),"",'科目②　シート2、3'!Q23)</f>
        <v/>
      </c>
      <c r="O11" s="115" t="str">
        <f>IF(ISBLANK('科目②　シート2、3'!Q24),"",'科目②　シート2、3'!Q24)</f>
        <v/>
      </c>
      <c r="P11" s="115" t="str">
        <f>IF(ISBLANK('科目②　シート2、3'!Q25),"",'科目②　シート2、3'!Q25)</f>
        <v/>
      </c>
      <c r="Q11" s="115" t="str">
        <f>IF(ISBLANK('科目②　シート2、3'!Q26),"",'科目②　シート2、3'!Q26)</f>
        <v/>
      </c>
      <c r="R11" s="189"/>
      <c r="S11" s="109" t="str">
        <f>IF(ISBLANK('科目②　シート2、3'!T16),"",'科目②　シート2、3'!T16)</f>
        <v/>
      </c>
      <c r="T11" s="115" t="str">
        <f>IF(ISBLANK('科目②　シート2、3'!T17),"",'科目②　シート2、3'!T17)</f>
        <v/>
      </c>
      <c r="U11" s="115" t="str">
        <f>IF(ISBLANK('科目②　シート2、3'!T18),"",'科目②　シート2、3'!T18)</f>
        <v/>
      </c>
      <c r="V11" s="115" t="str">
        <f>IF(ISBLANK('科目②　シート2、3'!T19),"",'科目②　シート2、3'!T19)</f>
        <v/>
      </c>
      <c r="W11" s="115" t="str">
        <f>IF(ISBLANK('科目②　シート2、3'!T20),"",'科目②　シート2、3'!T20)</f>
        <v/>
      </c>
      <c r="X11" s="115" t="str">
        <f>IF(ISBLANK('科目②　シート2、3'!T21),"",'科目②　シート2、3'!T21)</f>
        <v/>
      </c>
      <c r="Y11" s="115" t="str">
        <f>IF(ISBLANK('科目②　シート2、3'!T22),"",'科目②　シート2、3'!T22)</f>
        <v/>
      </c>
      <c r="Z11" s="115" t="str">
        <f>IF(ISBLANK('科目②　シート2、3'!T23),"",'科目②　シート2、3'!T23)</f>
        <v/>
      </c>
      <c r="AA11" s="115" t="str">
        <f>IF(ISBLANK('科目②　シート2、3'!T24),"",'科目②　シート2、3'!T24)</f>
        <v/>
      </c>
      <c r="AB11" s="115" t="str">
        <f>IF(ISBLANK('科目②　シート2、3'!T25),"",'科目②　シート2、3'!T25)</f>
        <v/>
      </c>
      <c r="AC11" s="115" t="str">
        <f>IF(ISBLANK('科目②　シート2、3'!T26),"",'科目②　シート2、3'!T26)</f>
        <v/>
      </c>
      <c r="AD11" s="189"/>
      <c r="AE11" s="109" t="str">
        <f>IF(ISBLANK('科目②　シート2、3'!W16),"",'科目②　シート2、3'!W16)</f>
        <v/>
      </c>
      <c r="AF11" s="115" t="str">
        <f>IF(ISBLANK('科目②　シート2、3'!W17),"",'科目②　シート2、3'!W17)</f>
        <v/>
      </c>
      <c r="AG11" s="115" t="str">
        <f>IF(ISBLANK('科目②　シート2、3'!W18),"",'科目②　シート2、3'!W18)</f>
        <v/>
      </c>
      <c r="AH11" s="115" t="str">
        <f>IF(ISBLANK('科目②　シート2、3'!W19),"",'科目②　シート2、3'!W19)</f>
        <v/>
      </c>
      <c r="AI11" s="115" t="str">
        <f>IF(ISBLANK('科目②　シート2、3'!W20),"",'科目②　シート2、3'!W20)</f>
        <v/>
      </c>
      <c r="AJ11" s="115" t="str">
        <f>IF(ISBLANK('科目②　シート2、3'!W21),"",'科目②　シート2、3'!W21)</f>
        <v/>
      </c>
      <c r="AK11" s="115" t="str">
        <f>IF(ISBLANK('科目②　シート2、3'!W22),"",'科目②　シート2、3'!W22)</f>
        <v/>
      </c>
      <c r="AL11" s="115" t="str">
        <f>IF(ISBLANK('科目②　シート2、3'!W23),"",'科目②　シート2、3'!W23)</f>
        <v/>
      </c>
      <c r="AM11" s="115" t="str">
        <f>IF(ISBLANK('科目②　シート2、3'!W24),"",'科目②　シート2、3'!W24)</f>
        <v/>
      </c>
      <c r="AN11" s="115" t="str">
        <f>IF(ISBLANK('科目②　シート2、3'!W25),"",'科目②　シート2、3'!W25)</f>
        <v/>
      </c>
      <c r="AO11" s="115" t="str">
        <f>IF(ISBLANK('科目②　シート2、3'!W26),"",'科目②　シート2、3'!W26)</f>
        <v/>
      </c>
      <c r="AP11" s="189"/>
      <c r="AQ11" s="115" t="str">
        <f>IF(ISBLANK('科目②　シート2、3'!Z17),"",'科目②　シート2、3'!Z17)</f>
        <v/>
      </c>
      <c r="AR11" s="115" t="str">
        <f>IF(ISBLANK('科目②　シート2、3'!Z18),"",'科目②　シート2、3'!Z18)</f>
        <v/>
      </c>
      <c r="AS11" s="115" t="str">
        <f>IF(ISBLANK('科目②　シート2、3'!Z19),"",'科目②　シート2、3'!Z19)</f>
        <v/>
      </c>
      <c r="AT11" s="115" t="str">
        <f>IF(ISBLANK('科目②　シート2、3'!Z20),"",'科目②　シート2、3'!Z20)</f>
        <v/>
      </c>
      <c r="AU11" s="115" t="str">
        <f>IF(ISBLANK('科目②　シート2、3'!Z21),"",'科目②　シート2、3'!Z21)</f>
        <v/>
      </c>
      <c r="AV11" s="115" t="str">
        <f>IF(ISBLANK('科目②　シート2、3'!Z22),"",'科目②　シート2、3'!Z22)</f>
        <v/>
      </c>
      <c r="AW11" s="115" t="str">
        <f>IF(ISBLANK('科目②　シート2、3'!Z23),"",'科目②　シート2、3'!Z23)</f>
        <v/>
      </c>
      <c r="AX11" s="115" t="str">
        <f>IF(ISBLANK('科目②　シート2、3'!Z24),"",'科目②　シート2、3'!Z24)</f>
        <v/>
      </c>
      <c r="AY11" s="115" t="str">
        <f>IF(ISBLANK('科目②　シート2、3'!Z25),"",'科目②　シート2、3'!Z25)</f>
        <v/>
      </c>
      <c r="AZ11" s="115" t="str">
        <f>IF(ISBLANK('科目②　シート2、3'!Z26),"",'科目②　シート2、3'!Z26)</f>
        <v/>
      </c>
      <c r="BA11" s="189"/>
    </row>
    <row r="12" spans="1:68" customFormat="1" x14ac:dyDescent="0.15">
      <c r="A12" s="113" t="s">
        <v>61</v>
      </c>
      <c r="B12" s="134" t="str">
        <f t="shared" si="0"/>
        <v/>
      </c>
      <c r="C12" s="114" t="s">
        <v>335</v>
      </c>
      <c r="D12" s="114">
        <v>4</v>
      </c>
      <c r="E12" s="118" t="str">
        <f t="shared" si="1"/>
        <v/>
      </c>
      <c r="F12" s="118" t="str">
        <f>IF(ISBLANK('科目④　シート2、3'!N11),"",'科目④　シート2、3'!N11)</f>
        <v/>
      </c>
      <c r="G12" s="109" t="str">
        <f>IF(ISBLANK('科目④　シート2、3'!Q16),"",'科目④　シート2、3'!Q16)</f>
        <v/>
      </c>
      <c r="H12" s="115" t="str">
        <f>IF(ISBLANK('科目④　シート2、3'!Q17),"",'科目④　シート2、3'!Q17)</f>
        <v/>
      </c>
      <c r="I12" s="115" t="str">
        <f>IF(ISBLANK('科目④　シート2、3'!Q18),"",'科目④　シート2、3'!Q18)</f>
        <v/>
      </c>
      <c r="J12" s="115" t="str">
        <f>IF(ISBLANK('科目④　シート2、3'!Q19),"",'科目④　シート2、3'!Q19)</f>
        <v/>
      </c>
      <c r="K12" s="115" t="str">
        <f>IF(ISBLANK('科目④　シート2、3'!Q20),"",'科目④　シート2、3'!Q20)</f>
        <v/>
      </c>
      <c r="L12" s="115" t="str">
        <f>IF(ISBLANK('科目④　シート2、3'!Q21),"",'科目④　シート2、3'!Q21)</f>
        <v/>
      </c>
      <c r="M12" s="115" t="str">
        <f>IF(ISBLANK('科目④　シート2、3'!Q22),"",'科目④　シート2、3'!Q22)</f>
        <v/>
      </c>
      <c r="N12" s="115" t="str">
        <f>IF(ISBLANK('科目④　シート2、3'!Q23),"",'科目④　シート2、3'!Q23)</f>
        <v/>
      </c>
      <c r="O12" s="115" t="str">
        <f>IF(ISBLANK('科目④　シート2、3'!Q24),"",'科目④　シート2、3'!Q24)</f>
        <v/>
      </c>
      <c r="P12" s="115" t="str">
        <f>IF(ISBLANK('科目④　シート2、3'!Q25),"",'科目④　シート2、3'!Q25)</f>
        <v/>
      </c>
      <c r="Q12" s="115" t="str">
        <f>IF(ISBLANK('科目④　シート2、3'!Q26),"",'科目④　シート2、3'!Q26)</f>
        <v/>
      </c>
      <c r="R12" s="189"/>
      <c r="S12" s="109" t="str">
        <f>IF(ISBLANK('科目④　シート2、3'!T16),"",'科目④　シート2、3'!T16)</f>
        <v/>
      </c>
      <c r="T12" s="115" t="str">
        <f>IF(ISBLANK('科目④　シート2、3'!T17),"",'科目④　シート2、3'!T17)</f>
        <v/>
      </c>
      <c r="U12" s="115" t="str">
        <f>IF(ISBLANK('科目④　シート2、3'!T18),"",'科目④　シート2、3'!T18)</f>
        <v/>
      </c>
      <c r="V12" s="115" t="str">
        <f>IF(ISBLANK('科目④　シート2、3'!T19),"",'科目④　シート2、3'!T19)</f>
        <v/>
      </c>
      <c r="W12" s="115" t="str">
        <f>IF(ISBLANK('科目④　シート2、3'!T20),"",'科目④　シート2、3'!T20)</f>
        <v/>
      </c>
      <c r="X12" s="115" t="str">
        <f>IF(ISBLANK('科目④　シート2、3'!T21),"",'科目④　シート2、3'!T21)</f>
        <v/>
      </c>
      <c r="Y12" s="115" t="str">
        <f>IF(ISBLANK('科目④　シート2、3'!T22),"",'科目④　シート2、3'!T22)</f>
        <v/>
      </c>
      <c r="Z12" s="115" t="str">
        <f>IF(ISBLANK('科目④　シート2、3'!T23),"",'科目④　シート2、3'!T23)</f>
        <v/>
      </c>
      <c r="AA12" s="115" t="str">
        <f>IF(ISBLANK('科目④　シート2、3'!T24),"",'科目④　シート2、3'!T24)</f>
        <v/>
      </c>
      <c r="AB12" s="115" t="str">
        <f>IF(ISBLANK('科目④　シート2、3'!T25),"",'科目④　シート2、3'!T25)</f>
        <v/>
      </c>
      <c r="AC12" s="115" t="str">
        <f>IF(ISBLANK('科目④　シート2、3'!T26),"",'科目④　シート2、3'!T26)</f>
        <v/>
      </c>
      <c r="AD12" s="189"/>
      <c r="AE12" s="109" t="str">
        <f>IF(ISBLANK('科目④　シート2、3'!W16),"",'科目④　シート2、3'!W16)</f>
        <v/>
      </c>
      <c r="AF12" s="115" t="str">
        <f>IF(ISBLANK('科目④　シート2、3'!W17),"",'科目④　シート2、3'!W17)</f>
        <v/>
      </c>
      <c r="AG12" s="115" t="str">
        <f>IF(ISBLANK('科目④　シート2、3'!W18),"",'科目④　シート2、3'!W18)</f>
        <v/>
      </c>
      <c r="AH12" s="115" t="str">
        <f>IF(ISBLANK('科目④　シート2、3'!W19),"",'科目④　シート2、3'!W19)</f>
        <v/>
      </c>
      <c r="AI12" s="115" t="str">
        <f>IF(ISBLANK('科目④　シート2、3'!W20),"",'科目④　シート2、3'!W20)</f>
        <v/>
      </c>
      <c r="AJ12" s="115" t="str">
        <f>IF(ISBLANK('科目④　シート2、3'!W21),"",'科目④　シート2、3'!W21)</f>
        <v/>
      </c>
      <c r="AK12" s="115" t="str">
        <f>IF(ISBLANK('科目④　シート2、3'!W22),"",'科目④　シート2、3'!W22)</f>
        <v/>
      </c>
      <c r="AL12" s="115" t="str">
        <f>IF(ISBLANK('科目④　シート2、3'!W23),"",'科目④　シート2、3'!W23)</f>
        <v/>
      </c>
      <c r="AM12" s="115" t="str">
        <f>IF(ISBLANK('科目④　シート2、3'!W24),"",'科目④　シート2、3'!W24)</f>
        <v/>
      </c>
      <c r="AN12" s="115" t="str">
        <f>IF(ISBLANK('科目④　シート2、3'!W25),"",'科目④　シート2、3'!W25)</f>
        <v/>
      </c>
      <c r="AO12" s="115" t="str">
        <f>IF(ISBLANK('科目④　シート2、3'!W26),"",'科目④　シート2、3'!W26)</f>
        <v/>
      </c>
      <c r="AP12" s="189"/>
      <c r="AQ12" s="115" t="str">
        <f>IF(ISBLANK('科目④　シート2、3'!Z17),"",'科目④　シート2、3'!Z17)</f>
        <v/>
      </c>
      <c r="AR12" s="115" t="str">
        <f>IF(ISBLANK('科目④　シート2、3'!Z18),"",'科目④　シート2、3'!Z18)</f>
        <v/>
      </c>
      <c r="AS12" s="115" t="str">
        <f>IF(ISBLANK('科目④　シート2、3'!Z19),"",'科目④　シート2、3'!Z19)</f>
        <v/>
      </c>
      <c r="AT12" s="115" t="str">
        <f>IF(ISBLANK('科目④　シート2、3'!Z20),"",'科目④　シート2、3'!Z20)</f>
        <v/>
      </c>
      <c r="AU12" s="115" t="str">
        <f>IF(ISBLANK('科目④　シート2、3'!Z21),"",'科目④　シート2、3'!Z21)</f>
        <v/>
      </c>
      <c r="AV12" s="115" t="str">
        <f>IF(ISBLANK('科目④　シート2、3'!Z22),"",'科目④　シート2、3'!Z22)</f>
        <v/>
      </c>
      <c r="AW12" s="115" t="str">
        <f>IF(ISBLANK('科目④　シート2、3'!Z23),"",'科目④　シート2、3'!Z23)</f>
        <v/>
      </c>
      <c r="AX12" s="115" t="str">
        <f>IF(ISBLANK('科目④　シート2、3'!Z24),"",'科目④　シート2、3'!Z24)</f>
        <v/>
      </c>
      <c r="AY12" s="115" t="str">
        <f>IF(ISBLANK('科目④　シート2、3'!Z25),"",'科目④　シート2、3'!Z25)</f>
        <v/>
      </c>
      <c r="AZ12" s="115" t="str">
        <f>IF(ISBLANK('科目④　シート2、3'!Z26),"",'科目④　シート2、3'!Z26)</f>
        <v/>
      </c>
      <c r="BA12" s="189"/>
    </row>
    <row r="13" spans="1:68" customFormat="1" x14ac:dyDescent="0.15">
      <c r="A13" s="113" t="s">
        <v>61</v>
      </c>
      <c r="B13" s="134" t="str">
        <f t="shared" si="0"/>
        <v/>
      </c>
      <c r="C13" s="114" t="s">
        <v>335</v>
      </c>
      <c r="D13" s="114">
        <v>8</v>
      </c>
      <c r="E13" s="118" t="str">
        <f t="shared" si="1"/>
        <v/>
      </c>
      <c r="F13" s="118" t="str">
        <f>IF(ISBLANK('科目⑧　シート2、3'!N11),"",'科目⑧　シート2、3'!N11)</f>
        <v/>
      </c>
      <c r="G13" s="109" t="str">
        <f>IF(ISBLANK('科目⑧　シート2、3'!Q16),"",'科目⑧　シート2、3'!Q16)</f>
        <v/>
      </c>
      <c r="H13" s="115" t="str">
        <f>IF(ISBLANK('科目⑧　シート2、3'!Q17),"",'科目⑧　シート2、3'!Q17)</f>
        <v/>
      </c>
      <c r="I13" s="115" t="str">
        <f>IF(ISBLANK('科目⑧　シート2、3'!Q18),"",'科目⑧　シート2、3'!Q18)</f>
        <v/>
      </c>
      <c r="J13" s="115" t="str">
        <f>IF(ISBLANK('科目⑧　シート2、3'!Q19),"",'科目⑧　シート2、3'!Q19)</f>
        <v/>
      </c>
      <c r="K13" s="115" t="str">
        <f>IF(ISBLANK('科目⑧　シート2、3'!Q20),"",'科目⑧　シート2、3'!Q20)</f>
        <v/>
      </c>
      <c r="L13" s="115" t="str">
        <f>IF(ISBLANK('科目⑧　シート2、3'!Q21),"",'科目⑧　シート2、3'!Q21)</f>
        <v/>
      </c>
      <c r="M13" s="115" t="str">
        <f>IF(ISBLANK('科目⑧　シート2、3'!Q22),"",'科目⑧　シート2、3'!Q22)</f>
        <v/>
      </c>
      <c r="N13" s="115" t="str">
        <f>IF(ISBLANK('科目⑧　シート2、3'!Q23),"",'科目⑧　シート2、3'!Q23)</f>
        <v/>
      </c>
      <c r="O13" s="115" t="str">
        <f>IF(ISBLANK('科目⑧　シート2、3'!Q24),"",'科目⑧　シート2、3'!Q24)</f>
        <v/>
      </c>
      <c r="P13" s="115" t="str">
        <f>IF(ISBLANK('科目⑧　シート2、3'!Q25),"",'科目⑧　シート2、3'!Q25)</f>
        <v/>
      </c>
      <c r="Q13" s="115" t="str">
        <f>IF(ISBLANK('科目⑧　シート2、3'!Q26),"",'科目⑧　シート2、3'!Q26)</f>
        <v/>
      </c>
      <c r="R13" s="189"/>
      <c r="S13" s="109" t="str">
        <f>IF(ISBLANK('科目⑧　シート2、3'!T16),"",'科目⑧　シート2、3'!T16)</f>
        <v/>
      </c>
      <c r="T13" s="115" t="str">
        <f>IF(ISBLANK('科目⑧　シート2、3'!T17),"",'科目⑧　シート2、3'!T17)</f>
        <v/>
      </c>
      <c r="U13" s="115" t="str">
        <f>IF(ISBLANK('科目⑧　シート2、3'!T18),"",'科目⑧　シート2、3'!T18)</f>
        <v/>
      </c>
      <c r="V13" s="115" t="str">
        <f>IF(ISBLANK('科目⑧　シート2、3'!T19),"",'科目⑧　シート2、3'!T19)</f>
        <v/>
      </c>
      <c r="W13" s="115" t="str">
        <f>IF(ISBLANK('科目⑧　シート2、3'!T20),"",'科目⑧　シート2、3'!T20)</f>
        <v/>
      </c>
      <c r="X13" s="115" t="str">
        <f>IF(ISBLANK('科目⑧　シート2、3'!T21),"",'科目⑧　シート2、3'!T21)</f>
        <v/>
      </c>
      <c r="Y13" s="115" t="str">
        <f>IF(ISBLANK('科目⑧　シート2、3'!T22),"",'科目⑧　シート2、3'!T22)</f>
        <v/>
      </c>
      <c r="Z13" s="115" t="str">
        <f>IF(ISBLANK('科目⑧　シート2、3'!T23),"",'科目⑧　シート2、3'!T23)</f>
        <v/>
      </c>
      <c r="AA13" s="115" t="str">
        <f>IF(ISBLANK('科目⑧　シート2、3'!T24),"",'科目⑧　シート2、3'!T24)</f>
        <v/>
      </c>
      <c r="AB13" s="115" t="str">
        <f>IF(ISBLANK('科目⑧　シート2、3'!T25),"",'科目⑧　シート2、3'!T25)</f>
        <v/>
      </c>
      <c r="AC13" s="115" t="str">
        <f>IF(ISBLANK('科目⑧　シート2、3'!T26),"",'科目⑧　シート2、3'!T26)</f>
        <v/>
      </c>
      <c r="AD13" s="189"/>
      <c r="AE13" s="109" t="str">
        <f>IF(ISBLANK('科目⑧　シート2、3'!W16),"",'科目⑧　シート2、3'!W16)</f>
        <v/>
      </c>
      <c r="AF13" s="115" t="str">
        <f>IF(ISBLANK('科目⑧　シート2、3'!W17),"",'科目⑧　シート2、3'!W17)</f>
        <v/>
      </c>
      <c r="AG13" s="115" t="str">
        <f>IF(ISBLANK('科目⑧　シート2、3'!W18),"",'科目⑧　シート2、3'!W18)</f>
        <v/>
      </c>
      <c r="AH13" s="115" t="str">
        <f>IF(ISBLANK('科目⑧　シート2、3'!W19),"",'科目⑧　シート2、3'!W19)</f>
        <v/>
      </c>
      <c r="AI13" s="115" t="str">
        <f>IF(ISBLANK('科目⑧　シート2、3'!W20),"",'科目⑧　シート2、3'!W20)</f>
        <v/>
      </c>
      <c r="AJ13" s="115" t="str">
        <f>IF(ISBLANK('科目⑧　シート2、3'!W21),"",'科目⑧　シート2、3'!W21)</f>
        <v/>
      </c>
      <c r="AK13" s="115" t="str">
        <f>IF(ISBLANK('科目⑧　シート2、3'!W22),"",'科目⑧　シート2、3'!W22)</f>
        <v/>
      </c>
      <c r="AL13" s="115" t="str">
        <f>IF(ISBLANK('科目⑧　シート2、3'!W23),"",'科目⑧　シート2、3'!W23)</f>
        <v/>
      </c>
      <c r="AM13" s="115" t="str">
        <f>IF(ISBLANK('科目⑧　シート2、3'!W24),"",'科目⑧　シート2、3'!W24)</f>
        <v/>
      </c>
      <c r="AN13" s="115" t="str">
        <f>IF(ISBLANK('科目⑧　シート2、3'!W25),"",'科目⑧　シート2、3'!W25)</f>
        <v/>
      </c>
      <c r="AO13" s="115" t="str">
        <f>IF(ISBLANK('科目⑧　シート2、3'!W26),"",'科目⑧　シート2、3'!W26)</f>
        <v/>
      </c>
      <c r="AP13" s="189"/>
      <c r="AQ13" s="115" t="str">
        <f>IF(ISBLANK('科目⑧　シート2、3'!Z17),"",'科目⑧　シート2、3'!Z17)</f>
        <v/>
      </c>
      <c r="AR13" s="115" t="str">
        <f>IF(ISBLANK('科目⑧　シート2、3'!Z18),"",'科目⑧　シート2、3'!Z18)</f>
        <v/>
      </c>
      <c r="AS13" s="115" t="str">
        <f>IF(ISBLANK('科目⑧　シート2、3'!Z19),"",'科目⑧　シート2、3'!Z19)</f>
        <v/>
      </c>
      <c r="AT13" s="115" t="str">
        <f>IF(ISBLANK('科目⑧　シート2、3'!Z20),"",'科目⑧　シート2、3'!Z20)</f>
        <v/>
      </c>
      <c r="AU13" s="115" t="str">
        <f>IF(ISBLANK('科目⑧　シート2、3'!Z21),"",'科目⑧　シート2、3'!Z21)</f>
        <v/>
      </c>
      <c r="AV13" s="115" t="str">
        <f>IF(ISBLANK('科目⑧　シート2、3'!Z22),"",'科目⑧　シート2、3'!Z22)</f>
        <v/>
      </c>
      <c r="AW13" s="115" t="str">
        <f>IF(ISBLANK('科目⑧　シート2、3'!Z23),"",'科目⑧　シート2、3'!Z23)</f>
        <v/>
      </c>
      <c r="AX13" s="115" t="str">
        <f>IF(ISBLANK('科目⑧　シート2、3'!Z24),"",'科目⑧　シート2、3'!Z24)</f>
        <v/>
      </c>
      <c r="AY13" s="115" t="str">
        <f>IF(ISBLANK('科目⑧　シート2、3'!Z25),"",'科目⑧　シート2、3'!Z25)</f>
        <v/>
      </c>
      <c r="AZ13" s="115" t="str">
        <f>IF(ISBLANK('科目⑧　シート2、3'!Z26),"",'科目⑧　シート2、3'!Z26)</f>
        <v/>
      </c>
      <c r="BA13" s="189"/>
    </row>
    <row r="14" spans="1:68" customFormat="1" x14ac:dyDescent="0.15">
      <c r="A14" s="113" t="s">
        <v>61</v>
      </c>
      <c r="B14" s="134" t="str">
        <f t="shared" si="0"/>
        <v/>
      </c>
      <c r="C14" s="114" t="s">
        <v>335</v>
      </c>
      <c r="D14" s="114">
        <v>9</v>
      </c>
      <c r="E14" s="118" t="str">
        <f t="shared" si="1"/>
        <v/>
      </c>
      <c r="F14" s="118" t="str">
        <f>IF(ISBLANK('科目⑨　シート2、3'!N11),"",'科目⑨　シート2、3'!N11)</f>
        <v/>
      </c>
      <c r="G14" s="109" t="str">
        <f>IF(ISBLANK('科目⑨　シート2、3'!Q16),"",'科目⑨　シート2、3'!Q16)</f>
        <v/>
      </c>
      <c r="H14" s="115" t="str">
        <f>IF(ISBLANK('科目⑨　シート2、3'!Q17),"",'科目⑨　シート2、3'!Q17)</f>
        <v/>
      </c>
      <c r="I14" s="115" t="str">
        <f>IF(ISBLANK('科目⑨　シート2、3'!Q18),"",'科目⑨　シート2、3'!Q18)</f>
        <v/>
      </c>
      <c r="J14" s="115" t="str">
        <f>IF(ISBLANK('科目⑨　シート2、3'!Q19),"",'科目⑨　シート2、3'!Q19)</f>
        <v/>
      </c>
      <c r="K14" s="115" t="str">
        <f>IF(ISBLANK('科目⑨　シート2、3'!Q20),"",'科目⑨　シート2、3'!Q20)</f>
        <v/>
      </c>
      <c r="L14" s="115" t="str">
        <f>IF(ISBLANK('科目⑨　シート2、3'!Q21),"",'科目⑨　シート2、3'!Q21)</f>
        <v/>
      </c>
      <c r="M14" s="115" t="str">
        <f>IF(ISBLANK('科目⑨　シート2、3'!Q22),"",'科目⑨　シート2、3'!Q22)</f>
        <v/>
      </c>
      <c r="N14" s="115" t="str">
        <f>IF(ISBLANK('科目⑨　シート2、3'!Q23),"",'科目⑨　シート2、3'!Q23)</f>
        <v/>
      </c>
      <c r="O14" s="115" t="str">
        <f>IF(ISBLANK('科目⑨　シート2、3'!Q24),"",'科目⑨　シート2、3'!Q24)</f>
        <v/>
      </c>
      <c r="P14" s="115" t="str">
        <f>IF(ISBLANK('科目⑨　シート2、3'!Q25),"",'科目⑨　シート2、3'!Q25)</f>
        <v/>
      </c>
      <c r="Q14" s="115" t="str">
        <f>IF(ISBLANK('科目⑨　シート2、3'!Q26),"",'科目⑨　シート2、3'!Q26)</f>
        <v/>
      </c>
      <c r="R14" s="189"/>
      <c r="S14" s="109" t="str">
        <f>IF(ISBLANK('科目⑨　シート2、3'!T16),"",'科目⑨　シート2、3'!T16)</f>
        <v/>
      </c>
      <c r="T14" s="115" t="str">
        <f>IF(ISBLANK('科目⑨　シート2、3'!T17),"",'科目⑨　シート2、3'!T17)</f>
        <v/>
      </c>
      <c r="U14" s="115" t="str">
        <f>IF(ISBLANK('科目⑨　シート2、3'!T18),"",'科目⑨　シート2、3'!T18)</f>
        <v/>
      </c>
      <c r="V14" s="115" t="str">
        <f>IF(ISBLANK('科目⑨　シート2、3'!T19),"",'科目⑨　シート2、3'!T19)</f>
        <v/>
      </c>
      <c r="W14" s="115" t="str">
        <f>IF(ISBLANK('科目⑨　シート2、3'!T20),"",'科目⑨　シート2、3'!T20)</f>
        <v/>
      </c>
      <c r="X14" s="115" t="str">
        <f>IF(ISBLANK('科目⑨　シート2、3'!T21),"",'科目⑨　シート2、3'!T21)</f>
        <v/>
      </c>
      <c r="Y14" s="115" t="str">
        <f>IF(ISBLANK('科目⑨　シート2、3'!T22),"",'科目⑨　シート2、3'!T22)</f>
        <v/>
      </c>
      <c r="Z14" s="115" t="str">
        <f>IF(ISBLANK('科目⑨　シート2、3'!T23),"",'科目⑨　シート2、3'!T23)</f>
        <v/>
      </c>
      <c r="AA14" s="115" t="str">
        <f>IF(ISBLANK('科目⑨　シート2、3'!T24),"",'科目⑨　シート2、3'!T24)</f>
        <v/>
      </c>
      <c r="AB14" s="115" t="str">
        <f>IF(ISBLANK('科目⑨　シート2、3'!T25),"",'科目⑨　シート2、3'!T25)</f>
        <v/>
      </c>
      <c r="AC14" s="115" t="str">
        <f>IF(ISBLANK('科目⑨　シート2、3'!T26),"",'科目⑨　シート2、3'!T26)</f>
        <v/>
      </c>
      <c r="AD14" s="189"/>
      <c r="AE14" s="109" t="str">
        <f>IF(ISBLANK('科目⑨　シート2、3'!W16),"",'科目⑨　シート2、3'!W16)</f>
        <v/>
      </c>
      <c r="AF14" s="115" t="str">
        <f>IF(ISBLANK('科目⑨　シート2、3'!W17),"",'科目⑨　シート2、3'!W17)</f>
        <v/>
      </c>
      <c r="AG14" s="115" t="str">
        <f>IF(ISBLANK('科目⑨　シート2、3'!W18),"",'科目⑨　シート2、3'!W18)</f>
        <v/>
      </c>
      <c r="AH14" s="115" t="str">
        <f>IF(ISBLANK('科目⑨　シート2、3'!W19),"",'科目⑨　シート2、3'!W19)</f>
        <v/>
      </c>
      <c r="AI14" s="115" t="str">
        <f>IF(ISBLANK('科目⑨　シート2、3'!W20),"",'科目⑨　シート2、3'!W20)</f>
        <v/>
      </c>
      <c r="AJ14" s="115" t="str">
        <f>IF(ISBLANK('科目⑨　シート2、3'!W21),"",'科目⑨　シート2、3'!W21)</f>
        <v/>
      </c>
      <c r="AK14" s="115" t="str">
        <f>IF(ISBLANK('科目⑨　シート2、3'!W22),"",'科目⑨　シート2、3'!W22)</f>
        <v/>
      </c>
      <c r="AL14" s="115" t="str">
        <f>IF(ISBLANK('科目⑨　シート2、3'!W23),"",'科目⑨　シート2、3'!W23)</f>
        <v/>
      </c>
      <c r="AM14" s="115" t="str">
        <f>IF(ISBLANK('科目⑨　シート2、3'!W24),"",'科目⑨　シート2、3'!W24)</f>
        <v/>
      </c>
      <c r="AN14" s="115" t="str">
        <f>IF(ISBLANK('科目⑨　シート2、3'!W25),"",'科目⑨　シート2、3'!W25)</f>
        <v/>
      </c>
      <c r="AO14" s="115" t="str">
        <f>IF(ISBLANK('科目⑨　シート2、3'!W26),"",'科目⑨　シート2、3'!W26)</f>
        <v/>
      </c>
      <c r="AP14" s="189"/>
      <c r="AQ14" s="115" t="str">
        <f>IF(ISBLANK('科目⑨　シート2、3'!Z17),"",'科目⑨　シート2、3'!Z17)</f>
        <v/>
      </c>
      <c r="AR14" s="115" t="str">
        <f>IF(ISBLANK('科目⑨　シート2、3'!Z18),"",'科目⑨　シート2、3'!Z18)</f>
        <v/>
      </c>
      <c r="AS14" s="115" t="str">
        <f>IF(ISBLANK('科目⑨　シート2、3'!Z19),"",'科目⑨　シート2、3'!Z19)</f>
        <v/>
      </c>
      <c r="AT14" s="115" t="str">
        <f>IF(ISBLANK('科目⑨　シート2、3'!Z20),"",'科目⑨　シート2、3'!Z20)</f>
        <v/>
      </c>
      <c r="AU14" s="115" t="str">
        <f>IF(ISBLANK('科目⑨　シート2、3'!Z21),"",'科目⑨　シート2、3'!Z21)</f>
        <v/>
      </c>
      <c r="AV14" s="115" t="str">
        <f>IF(ISBLANK('科目⑨　シート2、3'!Z22),"",'科目⑨　シート2、3'!Z22)</f>
        <v/>
      </c>
      <c r="AW14" s="115" t="str">
        <f>IF(ISBLANK('科目⑨　シート2、3'!Z23),"",'科目⑨　シート2、3'!Z23)</f>
        <v/>
      </c>
      <c r="AX14" s="115" t="str">
        <f>IF(ISBLANK('科目⑨　シート2、3'!Z24),"",'科目⑨　シート2、3'!Z24)</f>
        <v/>
      </c>
      <c r="AY14" s="115" t="str">
        <f>IF(ISBLANK('科目⑨　シート2、3'!Z25),"",'科目⑨　シート2、3'!Z25)</f>
        <v/>
      </c>
      <c r="AZ14" s="115" t="str">
        <f>IF(ISBLANK('科目⑨　シート2、3'!Z26),"",'科目⑨　シート2、3'!Z26)</f>
        <v/>
      </c>
      <c r="BA14" s="189"/>
    </row>
    <row r="15" spans="1:68" customFormat="1" x14ac:dyDescent="0.15">
      <c r="A15" s="113" t="s">
        <v>61</v>
      </c>
      <c r="B15" s="134" t="str">
        <f t="shared" si="0"/>
        <v/>
      </c>
      <c r="C15" s="114" t="s">
        <v>335</v>
      </c>
      <c r="D15" s="114">
        <v>10</v>
      </c>
      <c r="E15" s="118" t="str">
        <f t="shared" si="1"/>
        <v/>
      </c>
      <c r="F15" s="118" t="str">
        <f>IF(ISBLANK('科目⑩　シート2、3'!N11),"",'科目⑩　シート2、3'!N11)</f>
        <v/>
      </c>
      <c r="G15" s="109" t="str">
        <f>IF(ISBLANK('科目⑩　シート2、3'!Q16),"",'科目⑩　シート2、3'!Q16)</f>
        <v/>
      </c>
      <c r="H15" s="115" t="str">
        <f>IF(ISBLANK('科目⑩　シート2、3'!Q17),"",'科目⑩　シート2、3'!Q17)</f>
        <v/>
      </c>
      <c r="I15" s="115" t="str">
        <f>IF(ISBLANK('科目⑩　シート2、3'!Q18),"",'科目⑩　シート2、3'!Q18)</f>
        <v/>
      </c>
      <c r="J15" s="115" t="str">
        <f>IF(ISBLANK('科目⑩　シート2、3'!Q19),"",'科目⑩　シート2、3'!Q19)</f>
        <v/>
      </c>
      <c r="K15" s="115" t="str">
        <f>IF(ISBLANK('科目⑩　シート2、3'!Q20),"",'科目⑩　シート2、3'!Q20)</f>
        <v/>
      </c>
      <c r="L15" s="115" t="str">
        <f>IF(ISBLANK('科目⑩　シート2、3'!Q21),"",'科目⑩　シート2、3'!Q21)</f>
        <v/>
      </c>
      <c r="M15" s="115" t="str">
        <f>IF(ISBLANK('科目⑩　シート2、3'!Q22),"",'科目⑩　シート2、3'!Q22)</f>
        <v/>
      </c>
      <c r="N15" s="115" t="str">
        <f>IF(ISBLANK('科目⑩　シート2、3'!Q23),"",'科目⑩　シート2、3'!Q23)</f>
        <v/>
      </c>
      <c r="O15" s="115" t="str">
        <f>IF(ISBLANK('科目⑩　シート2、3'!Q24),"",'科目⑩　シート2、3'!Q24)</f>
        <v/>
      </c>
      <c r="P15" s="115" t="str">
        <f>IF(ISBLANK('科目⑩　シート2、3'!Q25),"",'科目⑩　シート2、3'!Q25)</f>
        <v/>
      </c>
      <c r="Q15" s="115" t="str">
        <f>IF(ISBLANK('科目⑩　シート2、3'!Q26),"",'科目⑩　シート2、3'!Q26)</f>
        <v/>
      </c>
      <c r="R15" s="189"/>
      <c r="S15" s="109" t="str">
        <f>IF(ISBLANK('科目⑩　シート2、3'!T16),"",'科目⑩　シート2、3'!T16)</f>
        <v/>
      </c>
      <c r="T15" s="115" t="str">
        <f>IF(ISBLANK('科目⑩　シート2、3'!T17),"",'科目⑩　シート2、3'!T17)</f>
        <v/>
      </c>
      <c r="U15" s="115" t="str">
        <f>IF(ISBLANK('科目⑩　シート2、3'!T18),"",'科目⑩　シート2、3'!T18)</f>
        <v/>
      </c>
      <c r="V15" s="115" t="str">
        <f>IF(ISBLANK('科目⑩　シート2、3'!T19),"",'科目⑩　シート2、3'!T19)</f>
        <v/>
      </c>
      <c r="W15" s="115" t="str">
        <f>IF(ISBLANK('科目⑩　シート2、3'!T20),"",'科目⑩　シート2、3'!T20)</f>
        <v/>
      </c>
      <c r="X15" s="115" t="str">
        <f>IF(ISBLANK('科目⑩　シート2、3'!T21),"",'科目⑩　シート2、3'!T21)</f>
        <v/>
      </c>
      <c r="Y15" s="115" t="str">
        <f>IF(ISBLANK('科目⑩　シート2、3'!T22),"",'科目⑩　シート2、3'!T22)</f>
        <v/>
      </c>
      <c r="Z15" s="115" t="str">
        <f>IF(ISBLANK('科目⑩　シート2、3'!T23),"",'科目⑩　シート2、3'!T23)</f>
        <v/>
      </c>
      <c r="AA15" s="115" t="str">
        <f>IF(ISBLANK('科目⑩　シート2、3'!T24),"",'科目⑩　シート2、3'!T24)</f>
        <v/>
      </c>
      <c r="AB15" s="115" t="str">
        <f>IF(ISBLANK('科目⑩　シート2、3'!T25),"",'科目⑩　シート2、3'!T25)</f>
        <v/>
      </c>
      <c r="AC15" s="115" t="str">
        <f>IF(ISBLANK('科目⑩　シート2、3'!T26),"",'科目⑩　シート2、3'!T26)</f>
        <v/>
      </c>
      <c r="AD15" s="189"/>
      <c r="AE15" s="109" t="str">
        <f>IF(ISBLANK('科目⑩　シート2、3'!W16),"",'科目⑩　シート2、3'!W16)</f>
        <v/>
      </c>
      <c r="AF15" s="115" t="str">
        <f>IF(ISBLANK('科目⑩　シート2、3'!W17),"",'科目⑩　シート2、3'!W17)</f>
        <v/>
      </c>
      <c r="AG15" s="115" t="str">
        <f>IF(ISBLANK('科目⑩　シート2、3'!W18),"",'科目⑩　シート2、3'!W18)</f>
        <v/>
      </c>
      <c r="AH15" s="115" t="str">
        <f>IF(ISBLANK('科目⑩　シート2、3'!W19),"",'科目⑩　シート2、3'!W19)</f>
        <v/>
      </c>
      <c r="AI15" s="115" t="str">
        <f>IF(ISBLANK('科目⑩　シート2、3'!W20),"",'科目⑩　シート2、3'!W20)</f>
        <v/>
      </c>
      <c r="AJ15" s="115" t="str">
        <f>IF(ISBLANK('科目⑩　シート2、3'!W21),"",'科目⑩　シート2、3'!W21)</f>
        <v/>
      </c>
      <c r="AK15" s="115" t="str">
        <f>IF(ISBLANK('科目⑩　シート2、3'!W22),"",'科目⑩　シート2、3'!W22)</f>
        <v/>
      </c>
      <c r="AL15" s="115" t="str">
        <f>IF(ISBLANK('科目⑩　シート2、3'!W23),"",'科目⑩　シート2、3'!W23)</f>
        <v/>
      </c>
      <c r="AM15" s="115" t="str">
        <f>IF(ISBLANK('科目⑩　シート2、3'!W24),"",'科目⑩　シート2、3'!W24)</f>
        <v/>
      </c>
      <c r="AN15" s="115" t="str">
        <f>IF(ISBLANK('科目⑩　シート2、3'!W25),"",'科目⑩　シート2、3'!W25)</f>
        <v/>
      </c>
      <c r="AO15" s="115" t="str">
        <f>IF(ISBLANK('科目⑩　シート2、3'!W26),"",'科目⑩　シート2、3'!W26)</f>
        <v/>
      </c>
      <c r="AP15" s="189"/>
      <c r="AQ15" s="115" t="str">
        <f>IF(ISBLANK('科目⑩　シート2、3'!Z17),"",'科目⑩　シート2、3'!Z17)</f>
        <v/>
      </c>
      <c r="AR15" s="115" t="str">
        <f>IF(ISBLANK('科目⑩　シート2、3'!Z18),"",'科目⑩　シート2、3'!Z18)</f>
        <v/>
      </c>
      <c r="AS15" s="115" t="str">
        <f>IF(ISBLANK('科目⑩　シート2、3'!Z19),"",'科目⑩　シート2、3'!Z19)</f>
        <v/>
      </c>
      <c r="AT15" s="115" t="str">
        <f>IF(ISBLANK('科目⑩　シート2、3'!Z20),"",'科目⑩　シート2、3'!Z20)</f>
        <v/>
      </c>
      <c r="AU15" s="115" t="str">
        <f>IF(ISBLANK('科目⑩　シート2、3'!Z21),"",'科目⑩　シート2、3'!Z21)</f>
        <v/>
      </c>
      <c r="AV15" s="115" t="str">
        <f>IF(ISBLANK('科目⑩　シート2、3'!Z22),"",'科目⑩　シート2、3'!Z22)</f>
        <v/>
      </c>
      <c r="AW15" s="115" t="str">
        <f>IF(ISBLANK('科目⑩　シート2、3'!Z23),"",'科目⑩　シート2、3'!Z23)</f>
        <v/>
      </c>
      <c r="AX15" s="115" t="str">
        <f>IF(ISBLANK('科目⑩　シート2、3'!Z24),"",'科目⑩　シート2、3'!Z24)</f>
        <v/>
      </c>
      <c r="AY15" s="115" t="str">
        <f>IF(ISBLANK('科目⑩　シート2、3'!Z25),"",'科目⑩　シート2、3'!Z25)</f>
        <v/>
      </c>
      <c r="AZ15" s="115" t="str">
        <f>IF(ISBLANK('科目⑩　シート2、3'!Z26),"",'科目⑩　シート2、3'!Z26)</f>
        <v/>
      </c>
      <c r="BA15" s="189"/>
    </row>
    <row r="16" spans="1:68" customFormat="1" x14ac:dyDescent="0.15">
      <c r="A16" s="113" t="s">
        <v>61</v>
      </c>
      <c r="B16" s="134" t="str">
        <f t="shared" si="0"/>
        <v/>
      </c>
      <c r="C16" s="114" t="s">
        <v>335</v>
      </c>
      <c r="D16" s="114">
        <v>11</v>
      </c>
      <c r="E16" s="118" t="str">
        <f t="shared" si="1"/>
        <v/>
      </c>
      <c r="F16" s="118" t="str">
        <f>IF(ISBLANK('科目⑪　シート2、3'!N11),"",'科目⑪　シート2、3'!N11)</f>
        <v/>
      </c>
      <c r="G16" s="109" t="str">
        <f>IF(ISBLANK('科目⑪　シート2、3'!Q16),"",'科目⑪　シート2、3'!Q16)</f>
        <v/>
      </c>
      <c r="H16" s="115" t="str">
        <f>IF(ISBLANK('科目⑪　シート2、3'!Q17),"",'科目⑪　シート2、3'!Q17)</f>
        <v/>
      </c>
      <c r="I16" s="115" t="str">
        <f>IF(ISBLANK('科目⑪　シート2、3'!Q18),"",'科目⑪　シート2、3'!Q18)</f>
        <v/>
      </c>
      <c r="J16" s="115" t="str">
        <f>IF(ISBLANK('科目⑪　シート2、3'!Q19),"",'科目⑪　シート2、3'!Q19)</f>
        <v/>
      </c>
      <c r="K16" s="115" t="str">
        <f>IF(ISBLANK('科目⑪　シート2、3'!Q20),"",'科目⑪　シート2、3'!Q20)</f>
        <v/>
      </c>
      <c r="L16" s="115" t="str">
        <f>IF(ISBLANK('科目⑪　シート2、3'!Q21),"",'科目⑪　シート2、3'!Q21)</f>
        <v/>
      </c>
      <c r="M16" s="115" t="str">
        <f>IF(ISBLANK('科目⑪　シート2、3'!Q22),"",'科目⑪　シート2、3'!Q22)</f>
        <v/>
      </c>
      <c r="N16" s="115" t="str">
        <f>IF(ISBLANK('科目⑪　シート2、3'!Q23),"",'科目⑪　シート2、3'!Q23)</f>
        <v/>
      </c>
      <c r="O16" s="115" t="str">
        <f>IF(ISBLANK('科目⑪　シート2、3'!Q24),"",'科目⑪　シート2、3'!Q24)</f>
        <v/>
      </c>
      <c r="P16" s="115" t="str">
        <f>IF(ISBLANK('科目⑪　シート2、3'!Q25),"",'科目⑪　シート2、3'!Q25)</f>
        <v/>
      </c>
      <c r="Q16" s="115" t="str">
        <f>IF(ISBLANK('科目⑪　シート2、3'!Q26),"",'科目⑪　シート2、3'!Q26)</f>
        <v/>
      </c>
      <c r="R16" s="189"/>
      <c r="S16" s="109" t="str">
        <f>IF(ISBLANK('科目⑪　シート2、3'!T16),"",'科目⑪　シート2、3'!T16)</f>
        <v/>
      </c>
      <c r="T16" s="115" t="str">
        <f>IF(ISBLANK('科目⑪　シート2、3'!T17),"",'科目⑪　シート2、3'!T17)</f>
        <v/>
      </c>
      <c r="U16" s="115" t="str">
        <f>IF(ISBLANK('科目⑪　シート2、3'!T18),"",'科目⑪　シート2、3'!T18)</f>
        <v/>
      </c>
      <c r="V16" s="115" t="str">
        <f>IF(ISBLANK('科目⑪　シート2、3'!T19),"",'科目⑪　シート2、3'!T19)</f>
        <v/>
      </c>
      <c r="W16" s="115" t="str">
        <f>IF(ISBLANK('科目⑪　シート2、3'!T20),"",'科目⑪　シート2、3'!T20)</f>
        <v/>
      </c>
      <c r="X16" s="115" t="str">
        <f>IF(ISBLANK('科目⑪　シート2、3'!T21),"",'科目⑪　シート2、3'!T21)</f>
        <v/>
      </c>
      <c r="Y16" s="115" t="str">
        <f>IF(ISBLANK('科目⑪　シート2、3'!T22),"",'科目⑪　シート2、3'!T22)</f>
        <v/>
      </c>
      <c r="Z16" s="115" t="str">
        <f>IF(ISBLANK('科目⑪　シート2、3'!T23),"",'科目⑪　シート2、3'!T23)</f>
        <v/>
      </c>
      <c r="AA16" s="115" t="str">
        <f>IF(ISBLANK('科目⑪　シート2、3'!T24),"",'科目⑪　シート2、3'!T24)</f>
        <v/>
      </c>
      <c r="AB16" s="115" t="str">
        <f>IF(ISBLANK('科目⑪　シート2、3'!T25),"",'科目⑪　シート2、3'!T25)</f>
        <v/>
      </c>
      <c r="AC16" s="115" t="str">
        <f>IF(ISBLANK('科目⑪　シート2、3'!T26),"",'科目⑪　シート2、3'!T26)</f>
        <v/>
      </c>
      <c r="AD16" s="189"/>
      <c r="AE16" s="109" t="str">
        <f>IF(ISBLANK('科目⑪　シート2、3'!W16),"",'科目⑪　シート2、3'!W16)</f>
        <v/>
      </c>
      <c r="AF16" s="115" t="str">
        <f>IF(ISBLANK('科目⑪　シート2、3'!W17),"",'科目⑪　シート2、3'!W17)</f>
        <v/>
      </c>
      <c r="AG16" s="115" t="str">
        <f>IF(ISBLANK('科目⑪　シート2、3'!W18),"",'科目⑪　シート2、3'!W18)</f>
        <v/>
      </c>
      <c r="AH16" s="115" t="str">
        <f>IF(ISBLANK('科目⑪　シート2、3'!W19),"",'科目⑪　シート2、3'!W19)</f>
        <v/>
      </c>
      <c r="AI16" s="115" t="str">
        <f>IF(ISBLANK('科目⑪　シート2、3'!W20),"",'科目⑪　シート2、3'!W20)</f>
        <v/>
      </c>
      <c r="AJ16" s="115" t="str">
        <f>IF(ISBLANK('科目⑪　シート2、3'!W21),"",'科目⑪　シート2、3'!W21)</f>
        <v/>
      </c>
      <c r="AK16" s="115" t="str">
        <f>IF(ISBLANK('科目⑪　シート2、3'!W22),"",'科目⑪　シート2、3'!W22)</f>
        <v/>
      </c>
      <c r="AL16" s="115" t="str">
        <f>IF(ISBLANK('科目⑪　シート2、3'!W23),"",'科目⑪　シート2、3'!W23)</f>
        <v/>
      </c>
      <c r="AM16" s="115" t="str">
        <f>IF(ISBLANK('科目⑪　シート2、3'!W24),"",'科目⑪　シート2、3'!W24)</f>
        <v/>
      </c>
      <c r="AN16" s="115" t="str">
        <f>IF(ISBLANK('科目⑪　シート2、3'!W25),"",'科目⑪　シート2、3'!W25)</f>
        <v/>
      </c>
      <c r="AO16" s="115" t="str">
        <f>IF(ISBLANK('科目⑪　シート2、3'!W26),"",'科目⑪　シート2、3'!W26)</f>
        <v/>
      </c>
      <c r="AP16" s="189"/>
      <c r="AQ16" s="115" t="str">
        <f>IF(ISBLANK('科目⑪　シート2、3'!Z17),"",'科目⑪　シート2、3'!Z17)</f>
        <v/>
      </c>
      <c r="AR16" s="115" t="str">
        <f>IF(ISBLANK('科目⑪　シート2、3'!Z18),"",'科目⑪　シート2、3'!Z18)</f>
        <v/>
      </c>
      <c r="AS16" s="115" t="str">
        <f>IF(ISBLANK('科目⑪　シート2、3'!Z19),"",'科目⑪　シート2、3'!Z19)</f>
        <v/>
      </c>
      <c r="AT16" s="115" t="str">
        <f>IF(ISBLANK('科目⑪　シート2、3'!Z20),"",'科目⑪　シート2、3'!Z20)</f>
        <v/>
      </c>
      <c r="AU16" s="115" t="str">
        <f>IF(ISBLANK('科目⑪　シート2、3'!Z21),"",'科目⑪　シート2、3'!Z21)</f>
        <v/>
      </c>
      <c r="AV16" s="115" t="str">
        <f>IF(ISBLANK('科目⑪　シート2、3'!Z22),"",'科目⑪　シート2、3'!Z22)</f>
        <v/>
      </c>
      <c r="AW16" s="115" t="str">
        <f>IF(ISBLANK('科目⑪　シート2、3'!Z23),"",'科目⑪　シート2、3'!Z23)</f>
        <v/>
      </c>
      <c r="AX16" s="115" t="str">
        <f>IF(ISBLANK('科目⑪　シート2、3'!Z24),"",'科目⑪　シート2、3'!Z24)</f>
        <v/>
      </c>
      <c r="AY16" s="115" t="str">
        <f>IF(ISBLANK('科目⑪　シート2、3'!Z25),"",'科目⑪　シート2、3'!Z25)</f>
        <v/>
      </c>
      <c r="AZ16" s="115" t="str">
        <f>IF(ISBLANK('科目⑪　シート2、3'!Z26),"",'科目⑪　シート2、3'!Z26)</f>
        <v/>
      </c>
      <c r="BA16" s="189"/>
    </row>
    <row r="17" spans="1:81" customFormat="1" x14ac:dyDescent="0.15">
      <c r="A17" s="113" t="s">
        <v>61</v>
      </c>
      <c r="B17" s="134" t="str">
        <f t="shared" si="0"/>
        <v/>
      </c>
      <c r="C17" s="118" t="s">
        <v>335</v>
      </c>
      <c r="D17" s="150" t="s">
        <v>229</v>
      </c>
      <c r="E17" s="118" t="str">
        <f t="shared" si="1"/>
        <v/>
      </c>
      <c r="F17" s="118" t="str">
        <f>IF(ISBLANK('科目⑮-1　シート2、3'!N11),"",'科目⑮-1　シート2、3'!N11)</f>
        <v/>
      </c>
      <c r="G17" s="109" t="str">
        <f>IF(ISBLANK('科目⑮-1　シート2、3'!Q16),"",'科目⑮-1　シート2、3'!Q16)</f>
        <v/>
      </c>
      <c r="H17" s="115" t="str">
        <f>IF(ISBLANK('科目⑮-1　シート2、3'!Q17),"",'科目⑮-1　シート2、3'!Q17)</f>
        <v/>
      </c>
      <c r="I17" s="115" t="str">
        <f>IF(ISBLANK('科目⑮-1　シート2、3'!Q18),"",'科目⑮-1　シート2、3'!Q18)</f>
        <v/>
      </c>
      <c r="J17" s="115" t="str">
        <f>IF(ISBLANK('科目⑮-1　シート2、3'!Q19),"",'科目⑮-1　シート2、3'!Q19)</f>
        <v/>
      </c>
      <c r="K17" s="115" t="str">
        <f>IF(ISBLANK('科目⑮-1　シート2、3'!Q20),"",'科目⑮-1　シート2、3'!Q20)</f>
        <v/>
      </c>
      <c r="L17" s="115" t="str">
        <f>IF(ISBLANK('科目⑮-1　シート2、3'!Q21),"",'科目⑮-1　シート2、3'!Q21)</f>
        <v/>
      </c>
      <c r="M17" s="115" t="str">
        <f>IF(ISBLANK('科目⑮-1　シート2、3'!Q22),"",'科目⑮-1　シート2、3'!Q22)</f>
        <v/>
      </c>
      <c r="N17" s="115" t="str">
        <f>IF(ISBLANK('科目⑮-1　シート2、3'!Q23),"",'科目⑮-1　シート2、3'!Q23)</f>
        <v/>
      </c>
      <c r="O17" s="115" t="str">
        <f>IF(ISBLANK('科目⑮-1　シート2、3'!Q24),"",'科目⑮-1　シート2、3'!Q24)</f>
        <v/>
      </c>
      <c r="P17" s="115" t="str">
        <f>IF(ISBLANK('科目⑮-1　シート2、3'!Q25),"",'科目⑮-1　シート2、3'!Q25)</f>
        <v/>
      </c>
      <c r="Q17" s="115" t="str">
        <f>IF(ISBLANK('科目⑮-1　シート2、3'!Q26),"",'科目⑮-1　シート2、3'!Q26)</f>
        <v/>
      </c>
      <c r="R17" s="189"/>
      <c r="S17" s="109" t="str">
        <f>IF(ISBLANK('科目⑮-1　シート2、3'!T16),"",'科目⑮-1　シート2、3'!T16)</f>
        <v/>
      </c>
      <c r="T17" s="115" t="str">
        <f>IF(ISBLANK('科目⑮-1　シート2、3'!T17),"",'科目⑮-1　シート2、3'!T17)</f>
        <v/>
      </c>
      <c r="U17" s="115" t="str">
        <f>IF(ISBLANK('科目⑮-1　シート2、3'!T18),"",'科目⑮-1　シート2、3'!T18)</f>
        <v/>
      </c>
      <c r="V17" s="115" t="str">
        <f>IF(ISBLANK('科目⑮-1　シート2、3'!T19),"",'科目⑮-1　シート2、3'!T19)</f>
        <v/>
      </c>
      <c r="W17" s="115" t="str">
        <f>IF(ISBLANK('科目⑮-1　シート2、3'!T20),"",'科目⑮-1　シート2、3'!T20)</f>
        <v/>
      </c>
      <c r="X17" s="115" t="str">
        <f>IF(ISBLANK('科目⑮-1　シート2、3'!T21),"",'科目⑮-1　シート2、3'!T21)</f>
        <v/>
      </c>
      <c r="Y17" s="115" t="str">
        <f>IF(ISBLANK('科目⑮-1　シート2、3'!T22),"",'科目⑮-1　シート2、3'!T22)</f>
        <v/>
      </c>
      <c r="Z17" s="115" t="str">
        <f>IF(ISBLANK('科目⑮-1　シート2、3'!T23),"",'科目⑮-1　シート2、3'!T23)</f>
        <v/>
      </c>
      <c r="AA17" s="115" t="str">
        <f>IF(ISBLANK('科目⑮-1　シート2、3'!T24),"",'科目⑮-1　シート2、3'!T24)</f>
        <v/>
      </c>
      <c r="AB17" s="115" t="str">
        <f>IF(ISBLANK('科目⑮-1　シート2、3'!T25),"",'科目⑮-1　シート2、3'!T25)</f>
        <v/>
      </c>
      <c r="AC17" s="115" t="str">
        <f>IF(ISBLANK('科目⑮-1　シート2、3'!T26),"",'科目⑮-1　シート2、3'!T26)</f>
        <v/>
      </c>
      <c r="AD17" s="189"/>
      <c r="AE17" s="109" t="str">
        <f>IF(ISBLANK('科目⑮-1　シート2、3'!W16),"",'科目⑮-1　シート2、3'!W16)</f>
        <v/>
      </c>
      <c r="AF17" s="115" t="str">
        <f>IF(ISBLANK('科目⑮-1　シート2、3'!W17),"",'科目⑮-1　シート2、3'!W17)</f>
        <v/>
      </c>
      <c r="AG17" s="115" t="str">
        <f>IF(ISBLANK('科目⑮-1　シート2、3'!W18),"",'科目⑮-1　シート2、3'!W18)</f>
        <v/>
      </c>
      <c r="AH17" s="115" t="str">
        <f>IF(ISBLANK('科目⑮-1　シート2、3'!W19),"",'科目⑮-1　シート2、3'!W19)</f>
        <v/>
      </c>
      <c r="AI17" s="115" t="str">
        <f>IF(ISBLANK('科目⑮-1　シート2、3'!W20),"",'科目⑮-1　シート2、3'!W20)</f>
        <v/>
      </c>
      <c r="AJ17" s="115" t="str">
        <f>IF(ISBLANK('科目⑮-1　シート2、3'!W21),"",'科目⑮-1　シート2、3'!W21)</f>
        <v/>
      </c>
      <c r="AK17" s="115" t="str">
        <f>IF(ISBLANK('科目⑮-1　シート2、3'!W22),"",'科目⑮-1　シート2、3'!W22)</f>
        <v/>
      </c>
      <c r="AL17" s="115" t="str">
        <f>IF(ISBLANK('科目⑮-1　シート2、3'!W23),"",'科目⑮-1　シート2、3'!W23)</f>
        <v/>
      </c>
      <c r="AM17" s="115" t="str">
        <f>IF(ISBLANK('科目⑮-1　シート2、3'!W24),"",'科目⑮-1　シート2、3'!W24)</f>
        <v/>
      </c>
      <c r="AN17" s="115" t="str">
        <f>IF(ISBLANK('科目⑮-1　シート2、3'!W25),"",'科目⑮-1　シート2、3'!W25)</f>
        <v/>
      </c>
      <c r="AO17" s="115" t="str">
        <f>IF(ISBLANK('科目⑮-1　シート2、3'!W26),"",'科目⑮-1　シート2、3'!W26)</f>
        <v/>
      </c>
      <c r="AP17" s="189"/>
      <c r="AQ17" s="115" t="str">
        <f>IF(ISBLANK('科目⑮-1　シート2、3'!Z17),"",'科目⑮-1　シート2、3'!Z17)</f>
        <v/>
      </c>
      <c r="AR17" s="115" t="str">
        <f>IF(ISBLANK('科目⑮-1　シート2、3'!Z18),"",'科目⑮-1　シート2、3'!Z18)</f>
        <v/>
      </c>
      <c r="AS17" s="115" t="str">
        <f>IF(ISBLANK('科目⑮-1　シート2、3'!Z19),"",'科目⑮-1　シート2、3'!Z19)</f>
        <v/>
      </c>
      <c r="AT17" s="115" t="str">
        <f>IF(ISBLANK('科目⑮-1　シート2、3'!Z20),"",'科目⑮-1　シート2、3'!Z20)</f>
        <v/>
      </c>
      <c r="AU17" s="115" t="str">
        <f>IF(ISBLANK('科目⑮-1　シート2、3'!Z21),"",'科目⑮-1　シート2、3'!Z21)</f>
        <v/>
      </c>
      <c r="AV17" s="115" t="str">
        <f>IF(ISBLANK('科目⑮-1　シート2、3'!Z22),"",'科目⑮-1　シート2、3'!Z22)</f>
        <v/>
      </c>
      <c r="AW17" s="115" t="str">
        <f>IF(ISBLANK('科目⑮-1　シート2、3'!Z23),"",'科目⑮-1　シート2、3'!Z23)</f>
        <v/>
      </c>
      <c r="AX17" s="115" t="str">
        <f>IF(ISBLANK('科目⑮-1　シート2、3'!Z24),"",'科目⑮-1　シート2、3'!Z24)</f>
        <v/>
      </c>
      <c r="AY17" s="115" t="str">
        <f>IF(ISBLANK('科目⑮-1　シート2、3'!Z25),"",'科目⑮-1　シート2、3'!Z25)</f>
        <v/>
      </c>
      <c r="AZ17" s="115" t="str">
        <f>IF(ISBLANK('科目⑮-1　シート2、3'!Z26),"",'科目⑮-1　シート2、3'!Z26)</f>
        <v/>
      </c>
      <c r="BA17" s="189"/>
    </row>
    <row r="18" spans="1:81" customFormat="1" x14ac:dyDescent="0.15">
      <c r="A18" s="113" t="s">
        <v>61</v>
      </c>
      <c r="B18" s="134" t="str">
        <f t="shared" si="0"/>
        <v/>
      </c>
      <c r="C18" s="118" t="s">
        <v>335</v>
      </c>
      <c r="D18" s="150" t="s">
        <v>230</v>
      </c>
      <c r="E18" s="118" t="str">
        <f t="shared" si="1"/>
        <v/>
      </c>
      <c r="F18" s="118" t="str">
        <f>IF(ISBLANK('科目⑮-2　シート2、3'!N11),"",'科目⑮-2　シート2、3'!N11)</f>
        <v/>
      </c>
      <c r="G18" s="109" t="str">
        <f>IF(ISBLANK('科目⑮-2　シート2、3'!Q16),"",'科目⑮-2　シート2、3'!Q16)</f>
        <v/>
      </c>
      <c r="H18" s="115" t="str">
        <f>IF(ISBLANK('科目⑮-2　シート2、3'!Q17),"",'科目⑮-2　シート2、3'!Q17)</f>
        <v/>
      </c>
      <c r="I18" s="115" t="str">
        <f>IF(ISBLANK('科目⑮-2　シート2、3'!Q18),"",'科目⑮-2　シート2、3'!Q18)</f>
        <v/>
      </c>
      <c r="J18" s="115" t="str">
        <f>IF(ISBLANK('科目⑮-2　シート2、3'!Q19),"",'科目⑮-2　シート2、3'!Q19)</f>
        <v/>
      </c>
      <c r="K18" s="115" t="str">
        <f>IF(ISBLANK('科目⑮-2　シート2、3'!Q20),"",'科目⑮-2　シート2、3'!Q20)</f>
        <v/>
      </c>
      <c r="L18" s="115" t="str">
        <f>IF(ISBLANK('科目⑮-2　シート2、3'!Q21),"",'科目⑮-2　シート2、3'!Q21)</f>
        <v/>
      </c>
      <c r="M18" s="115" t="str">
        <f>IF(ISBLANK('科目⑮-2　シート2、3'!Q22),"",'科目⑮-2　シート2、3'!Q22)</f>
        <v/>
      </c>
      <c r="N18" s="115" t="str">
        <f>IF(ISBLANK('科目⑮-2　シート2、3'!Q23),"",'科目⑮-2　シート2、3'!Q23)</f>
        <v/>
      </c>
      <c r="O18" s="115" t="str">
        <f>IF(ISBLANK('科目⑮-2　シート2、3'!Q24),"",'科目⑮-2　シート2、3'!Q24)</f>
        <v/>
      </c>
      <c r="P18" s="115" t="str">
        <f>IF(ISBLANK('科目⑮-2　シート2、3'!Q25),"",'科目⑮-2　シート2、3'!Q25)</f>
        <v/>
      </c>
      <c r="Q18" s="115" t="str">
        <f>IF(ISBLANK('科目⑮-2　シート2、3'!Q26),"",'科目⑮-2　シート2、3'!Q26)</f>
        <v/>
      </c>
      <c r="R18" s="189"/>
      <c r="S18" s="109" t="str">
        <f>IF(ISBLANK('科目⑮-2　シート2、3'!T16),"",'科目⑮-2　シート2、3'!T16)</f>
        <v/>
      </c>
      <c r="T18" s="115" t="str">
        <f>IF(ISBLANK('科目⑮-2　シート2、3'!T17),"",'科目⑮-2　シート2、3'!T17)</f>
        <v/>
      </c>
      <c r="U18" s="115" t="str">
        <f>IF(ISBLANK('科目⑮-2　シート2、3'!T18),"",'科目⑮-2　シート2、3'!T18)</f>
        <v/>
      </c>
      <c r="V18" s="115" t="str">
        <f>IF(ISBLANK('科目⑮-2　シート2、3'!T19),"",'科目⑮-2　シート2、3'!T19)</f>
        <v/>
      </c>
      <c r="W18" s="115" t="str">
        <f>IF(ISBLANK('科目⑮-2　シート2、3'!T20),"",'科目⑮-2　シート2、3'!T20)</f>
        <v/>
      </c>
      <c r="X18" s="115" t="str">
        <f>IF(ISBLANK('科目⑮-2　シート2、3'!T21),"",'科目⑮-2　シート2、3'!T21)</f>
        <v/>
      </c>
      <c r="Y18" s="115" t="str">
        <f>IF(ISBLANK('科目⑮-2　シート2、3'!T22),"",'科目⑮-2　シート2、3'!T22)</f>
        <v/>
      </c>
      <c r="Z18" s="115" t="str">
        <f>IF(ISBLANK('科目⑮-2　シート2、3'!T23),"",'科目⑮-2　シート2、3'!T23)</f>
        <v/>
      </c>
      <c r="AA18" s="115" t="str">
        <f>IF(ISBLANK('科目⑮-2　シート2、3'!T24),"",'科目⑮-2　シート2、3'!T24)</f>
        <v/>
      </c>
      <c r="AB18" s="115" t="str">
        <f>IF(ISBLANK('科目⑮-2　シート2、3'!T25),"",'科目⑮-2　シート2、3'!T25)</f>
        <v/>
      </c>
      <c r="AC18" s="115" t="str">
        <f>IF(ISBLANK('科目⑮-2　シート2、3'!T26),"",'科目⑮-2　シート2、3'!T26)</f>
        <v/>
      </c>
      <c r="AD18" s="189"/>
      <c r="AE18" s="109" t="str">
        <f>IF(ISBLANK('科目⑮-2　シート2、3'!W16),"",'科目⑮-2　シート2、3'!W16)</f>
        <v/>
      </c>
      <c r="AF18" s="115" t="str">
        <f>IF(ISBLANK('科目⑮-2　シート2、3'!W17),"",'科目⑮-2　シート2、3'!W17)</f>
        <v/>
      </c>
      <c r="AG18" s="115" t="str">
        <f>IF(ISBLANK('科目⑮-2　シート2、3'!W18),"",'科目⑮-2　シート2、3'!W18)</f>
        <v/>
      </c>
      <c r="AH18" s="115" t="str">
        <f>IF(ISBLANK('科目⑮-2　シート2、3'!W19),"",'科目⑮-2　シート2、3'!W19)</f>
        <v/>
      </c>
      <c r="AI18" s="115" t="str">
        <f>IF(ISBLANK('科目⑮-2　シート2、3'!W20),"",'科目⑮-2　シート2、3'!W20)</f>
        <v/>
      </c>
      <c r="AJ18" s="115" t="str">
        <f>IF(ISBLANK('科目⑮-2　シート2、3'!W21),"",'科目⑮-2　シート2、3'!W21)</f>
        <v/>
      </c>
      <c r="AK18" s="115" t="str">
        <f>IF(ISBLANK('科目⑮-2　シート2、3'!W22),"",'科目⑮-2　シート2、3'!W22)</f>
        <v/>
      </c>
      <c r="AL18" s="115" t="str">
        <f>IF(ISBLANK('科目⑮-2　シート2、3'!W23),"",'科目⑮-2　シート2、3'!W23)</f>
        <v/>
      </c>
      <c r="AM18" s="115" t="str">
        <f>IF(ISBLANK('科目⑮-2　シート2、3'!W24),"",'科目⑮-2　シート2、3'!W24)</f>
        <v/>
      </c>
      <c r="AN18" s="115" t="str">
        <f>IF(ISBLANK('科目⑮-2　シート2、3'!W25),"",'科目⑮-2　シート2、3'!W25)</f>
        <v/>
      </c>
      <c r="AO18" s="115" t="str">
        <f>IF(ISBLANK('科目⑮-2　シート2、3'!W26),"",'科目⑮-2　シート2、3'!W26)</f>
        <v/>
      </c>
      <c r="AP18" s="189"/>
      <c r="AQ18" s="115" t="str">
        <f>IF(ISBLANK('科目⑮-2　シート2、3'!Z17),"",'科目⑮-2　シート2、3'!Z17)</f>
        <v/>
      </c>
      <c r="AR18" s="115" t="str">
        <f>IF(ISBLANK('科目⑮-2　シート2、3'!Z18),"",'科目⑮-2　シート2、3'!Z18)</f>
        <v/>
      </c>
      <c r="AS18" s="115" t="str">
        <f>IF(ISBLANK('科目⑮-2　シート2、3'!Z19),"",'科目⑮-2　シート2、3'!Z19)</f>
        <v/>
      </c>
      <c r="AT18" s="115" t="str">
        <f>IF(ISBLANK('科目⑮-2　シート2、3'!Z20),"",'科目⑮-2　シート2、3'!Z20)</f>
        <v/>
      </c>
      <c r="AU18" s="115" t="str">
        <f>IF(ISBLANK('科目⑮-2　シート2、3'!Z21),"",'科目⑮-2　シート2、3'!Z21)</f>
        <v/>
      </c>
      <c r="AV18" s="115" t="str">
        <f>IF(ISBLANK('科目⑮-2　シート2、3'!Z22),"",'科目⑮-2　シート2、3'!Z22)</f>
        <v/>
      </c>
      <c r="AW18" s="115" t="str">
        <f>IF(ISBLANK('科目⑮-2　シート2、3'!Z23),"",'科目⑮-2　シート2、3'!Z23)</f>
        <v/>
      </c>
      <c r="AX18" s="115" t="str">
        <f>IF(ISBLANK('科目⑮-2　シート2、3'!Z24),"",'科目⑮-2　シート2、3'!Z24)</f>
        <v/>
      </c>
      <c r="AY18" s="115" t="str">
        <f>IF(ISBLANK('科目⑮-2　シート2、3'!Z25),"",'科目⑮-2　シート2、3'!Z25)</f>
        <v/>
      </c>
      <c r="AZ18" s="115" t="str">
        <f>IF(ISBLANK('科目⑮-2　シート2、3'!Z26),"",'科目⑮-2　シート2、3'!Z26)</f>
        <v/>
      </c>
      <c r="BA18" s="189"/>
    </row>
    <row r="19" spans="1:81" customFormat="1" x14ac:dyDescent="0.15">
      <c r="A19" s="113" t="s">
        <v>61</v>
      </c>
      <c r="B19" s="134" t="str">
        <f t="shared" si="0"/>
        <v/>
      </c>
      <c r="C19" s="118" t="s">
        <v>335</v>
      </c>
      <c r="D19" s="150" t="s">
        <v>231</v>
      </c>
      <c r="E19" s="118" t="str">
        <f t="shared" si="1"/>
        <v/>
      </c>
      <c r="F19" s="118" t="str">
        <f>IF(ISBLANK('科目⑮-3　シート2、3'!N11),"",'科目⑮-3　シート2、3'!N11)</f>
        <v/>
      </c>
      <c r="G19" s="109" t="str">
        <f>IF(ISBLANK('科目⑮-3　シート2、3'!Q16),"",'科目⑮-3　シート2、3'!Q16)</f>
        <v/>
      </c>
      <c r="H19" s="115" t="str">
        <f>IF(ISBLANK('科目⑮-3　シート2、3'!Q17),"",'科目⑮-3　シート2、3'!Q17)</f>
        <v/>
      </c>
      <c r="I19" s="115" t="str">
        <f>IF(ISBLANK('科目⑮-3　シート2、3'!Q18),"",'科目⑮-3　シート2、3'!Q18)</f>
        <v/>
      </c>
      <c r="J19" s="115" t="str">
        <f>IF(ISBLANK('科目⑮-3　シート2、3'!Q19),"",'科目⑮-3　シート2、3'!Q19)</f>
        <v/>
      </c>
      <c r="K19" s="115" t="str">
        <f>IF(ISBLANK('科目⑮-3　シート2、3'!Q20),"",'科目⑮-3　シート2、3'!Q20)</f>
        <v/>
      </c>
      <c r="L19" s="115" t="str">
        <f>IF(ISBLANK('科目⑮-3　シート2、3'!Q21),"",'科目⑮-3　シート2、3'!Q21)</f>
        <v/>
      </c>
      <c r="M19" s="115" t="str">
        <f>IF(ISBLANK('科目⑮-3　シート2、3'!Q22),"",'科目⑮-3　シート2、3'!Q22)</f>
        <v/>
      </c>
      <c r="N19" s="115" t="str">
        <f>IF(ISBLANK('科目⑮-3　シート2、3'!Q23),"",'科目⑮-3　シート2、3'!Q23)</f>
        <v/>
      </c>
      <c r="O19" s="115" t="str">
        <f>IF(ISBLANK('科目⑮-3　シート2、3'!Q24),"",'科目⑮-3　シート2、3'!Q24)</f>
        <v/>
      </c>
      <c r="P19" s="115" t="str">
        <f>IF(ISBLANK('科目⑮-3　シート2、3'!Q25),"",'科目⑮-3　シート2、3'!Q25)</f>
        <v/>
      </c>
      <c r="Q19" s="115" t="str">
        <f>IF(ISBLANK('科目⑮-3　シート2、3'!Q26),"",'科目⑮-3　シート2、3'!Q26)</f>
        <v/>
      </c>
      <c r="R19" s="189"/>
      <c r="S19" s="109" t="str">
        <f>IF(ISBLANK('科目⑮-3　シート2、3'!T16),"",'科目⑮-3　シート2、3'!T16)</f>
        <v/>
      </c>
      <c r="T19" s="115" t="str">
        <f>IF(ISBLANK('科目⑮-3　シート2、3'!T17),"",'科目⑮-3　シート2、3'!T17)</f>
        <v/>
      </c>
      <c r="U19" s="115" t="str">
        <f>IF(ISBLANK('科目⑮-3　シート2、3'!T18),"",'科目⑮-3　シート2、3'!T18)</f>
        <v/>
      </c>
      <c r="V19" s="115" t="str">
        <f>IF(ISBLANK('科目⑮-3　シート2、3'!T19),"",'科目⑮-3　シート2、3'!T19)</f>
        <v/>
      </c>
      <c r="W19" s="115" t="str">
        <f>IF(ISBLANK('科目⑮-3　シート2、3'!T20),"",'科目⑮-3　シート2、3'!T20)</f>
        <v/>
      </c>
      <c r="X19" s="115" t="str">
        <f>IF(ISBLANK('科目⑮-3　シート2、3'!T21),"",'科目⑮-3　シート2、3'!T21)</f>
        <v/>
      </c>
      <c r="Y19" s="115" t="str">
        <f>IF(ISBLANK('科目⑮-3　シート2、3'!T22),"",'科目⑮-3　シート2、3'!T22)</f>
        <v/>
      </c>
      <c r="Z19" s="115" t="str">
        <f>IF(ISBLANK('科目⑮-3　シート2、3'!T23),"",'科目⑮-3　シート2、3'!T23)</f>
        <v/>
      </c>
      <c r="AA19" s="115" t="str">
        <f>IF(ISBLANK('科目⑮-3　シート2、3'!T24),"",'科目⑮-3　シート2、3'!T24)</f>
        <v/>
      </c>
      <c r="AB19" s="115" t="str">
        <f>IF(ISBLANK('科目⑮-3　シート2、3'!T25),"",'科目⑮-3　シート2、3'!T25)</f>
        <v/>
      </c>
      <c r="AC19" s="115" t="str">
        <f>IF(ISBLANK('科目⑮-3　シート2、3'!T26),"",'科目⑮-3　シート2、3'!T26)</f>
        <v/>
      </c>
      <c r="AD19" s="189"/>
      <c r="AE19" s="109" t="str">
        <f>IF(ISBLANK('科目⑮-3　シート2、3'!W16),"",'科目⑮-3　シート2、3'!W16)</f>
        <v/>
      </c>
      <c r="AF19" s="115" t="str">
        <f>IF(ISBLANK('科目⑮-3　シート2、3'!W17),"",'科目⑮-3　シート2、3'!W17)</f>
        <v/>
      </c>
      <c r="AG19" s="115" t="str">
        <f>IF(ISBLANK('科目⑮-3　シート2、3'!W18),"",'科目⑮-3　シート2、3'!W18)</f>
        <v/>
      </c>
      <c r="AH19" s="115" t="str">
        <f>IF(ISBLANK('科目⑮-3　シート2、3'!W19),"",'科目⑮-3　シート2、3'!W19)</f>
        <v/>
      </c>
      <c r="AI19" s="115" t="str">
        <f>IF(ISBLANK('科目⑮-3　シート2、3'!W20),"",'科目⑮-3　シート2、3'!W20)</f>
        <v/>
      </c>
      <c r="AJ19" s="115" t="str">
        <f>IF(ISBLANK('科目⑮-3　シート2、3'!W21),"",'科目⑮-3　シート2、3'!W21)</f>
        <v/>
      </c>
      <c r="AK19" s="115" t="str">
        <f>IF(ISBLANK('科目⑮-3　シート2、3'!W22),"",'科目⑮-3　シート2、3'!W22)</f>
        <v/>
      </c>
      <c r="AL19" s="115" t="str">
        <f>IF(ISBLANK('科目⑮-3　シート2、3'!W23),"",'科目⑮-3　シート2、3'!W23)</f>
        <v/>
      </c>
      <c r="AM19" s="115" t="str">
        <f>IF(ISBLANK('科目⑮-3　シート2、3'!W24),"",'科目⑮-3　シート2、3'!W24)</f>
        <v/>
      </c>
      <c r="AN19" s="115" t="str">
        <f>IF(ISBLANK('科目⑮-3　シート2、3'!W25),"",'科目⑮-3　シート2、3'!W25)</f>
        <v/>
      </c>
      <c r="AO19" s="115" t="str">
        <f>IF(ISBLANK('科目⑮-3　シート2、3'!W26),"",'科目⑮-3　シート2、3'!W26)</f>
        <v/>
      </c>
      <c r="AP19" s="189"/>
      <c r="AQ19" s="115" t="str">
        <f>IF(ISBLANK('科目⑮-3　シート2、3'!Z17),"",'科目⑮-3　シート2、3'!Z17)</f>
        <v/>
      </c>
      <c r="AR19" s="115" t="str">
        <f>IF(ISBLANK('科目⑮-3　シート2、3'!Z18),"",'科目⑮-3　シート2、3'!Z18)</f>
        <v/>
      </c>
      <c r="AS19" s="115" t="str">
        <f>IF(ISBLANK('科目⑮-3　シート2、3'!Z19),"",'科目⑮-3　シート2、3'!Z19)</f>
        <v/>
      </c>
      <c r="AT19" s="115" t="str">
        <f>IF(ISBLANK('科目⑮-3　シート2、3'!Z20),"",'科目⑮-3　シート2、3'!Z20)</f>
        <v/>
      </c>
      <c r="AU19" s="115" t="str">
        <f>IF(ISBLANK('科目⑮-3　シート2、3'!Z21),"",'科目⑮-3　シート2、3'!Z21)</f>
        <v/>
      </c>
      <c r="AV19" s="115" t="str">
        <f>IF(ISBLANK('科目⑮-3　シート2、3'!Z22),"",'科目⑮-3　シート2、3'!Z22)</f>
        <v/>
      </c>
      <c r="AW19" s="115" t="str">
        <f>IF(ISBLANK('科目⑮-3　シート2、3'!Z23),"",'科目⑮-3　シート2、3'!Z23)</f>
        <v/>
      </c>
      <c r="AX19" s="115" t="str">
        <f>IF(ISBLANK('科目⑮-3　シート2、3'!Z24),"",'科目⑮-3　シート2、3'!Z24)</f>
        <v/>
      </c>
      <c r="AY19" s="115" t="str">
        <f>IF(ISBLANK('科目⑮-3　シート2、3'!Z25),"",'科目⑮-3　シート2、3'!Z25)</f>
        <v/>
      </c>
      <c r="AZ19" s="115" t="str">
        <f>IF(ISBLANK('科目⑮-3　シート2、3'!Z26),"",'科目⑮-3　シート2、3'!Z26)</f>
        <v/>
      </c>
      <c r="BA19" s="189"/>
    </row>
    <row r="20" spans="1:81" customFormat="1" x14ac:dyDescent="0.15">
      <c r="A20" s="113" t="s">
        <v>61</v>
      </c>
      <c r="B20" s="134" t="str">
        <f t="shared" si="0"/>
        <v/>
      </c>
      <c r="C20" s="118" t="s">
        <v>335</v>
      </c>
      <c r="D20" s="150" t="s">
        <v>232</v>
      </c>
      <c r="E20" s="118" t="str">
        <f t="shared" si="1"/>
        <v/>
      </c>
      <c r="F20" s="118" t="str">
        <f>IF(ISBLANK('科目⑮-4　シート2、3'!N11),"",'科目⑮-4　シート2、3'!N11)</f>
        <v/>
      </c>
      <c r="G20" s="109" t="str">
        <f>IF(ISBLANK('科目⑮-4　シート2、3'!Q16),"",'科目⑮-4　シート2、3'!Q16)</f>
        <v/>
      </c>
      <c r="H20" s="115" t="str">
        <f>IF(ISBLANK('科目⑮-4　シート2、3'!Q17),"",'科目⑮-4　シート2、3'!Q17)</f>
        <v/>
      </c>
      <c r="I20" s="115" t="str">
        <f>IF(ISBLANK('科目⑮-4　シート2、3'!Q18),"",'科目⑮-4　シート2、3'!Q18)</f>
        <v/>
      </c>
      <c r="J20" s="115" t="str">
        <f>IF(ISBLANK('科目⑮-4　シート2、3'!Q19),"",'科目⑮-4　シート2、3'!Q19)</f>
        <v/>
      </c>
      <c r="K20" s="115" t="str">
        <f>IF(ISBLANK('科目⑮-4　シート2、3'!Q20),"",'科目⑮-4　シート2、3'!Q20)</f>
        <v/>
      </c>
      <c r="L20" s="115" t="str">
        <f>IF(ISBLANK('科目⑮-4　シート2、3'!Q21),"",'科目⑮-4　シート2、3'!Q21)</f>
        <v/>
      </c>
      <c r="M20" s="115" t="str">
        <f>IF(ISBLANK('科目⑮-4　シート2、3'!Q22),"",'科目⑮-4　シート2、3'!Q22)</f>
        <v/>
      </c>
      <c r="N20" s="115" t="str">
        <f>IF(ISBLANK('科目⑮-4　シート2、3'!Q23),"",'科目⑮-4　シート2、3'!Q23)</f>
        <v/>
      </c>
      <c r="O20" s="115" t="str">
        <f>IF(ISBLANK('科目⑮-4　シート2、3'!Q24),"",'科目⑮-4　シート2、3'!Q24)</f>
        <v/>
      </c>
      <c r="P20" s="115" t="str">
        <f>IF(ISBLANK('科目⑮-4　シート2、3'!Q25),"",'科目⑮-4　シート2、3'!Q25)</f>
        <v/>
      </c>
      <c r="Q20" s="115" t="str">
        <f>IF(ISBLANK('科目⑮-4　シート2、3'!Q26),"",'科目⑮-4　シート2、3'!Q26)</f>
        <v/>
      </c>
      <c r="R20" s="189"/>
      <c r="S20" s="109" t="str">
        <f>IF(ISBLANK('科目⑮-4　シート2、3'!T16),"",'科目⑮-4　シート2、3'!T16)</f>
        <v/>
      </c>
      <c r="T20" s="115" t="str">
        <f>IF(ISBLANK('科目⑮-4　シート2、3'!T17),"",'科目⑮-4　シート2、3'!T17)</f>
        <v/>
      </c>
      <c r="U20" s="115" t="str">
        <f>IF(ISBLANK('科目⑮-4　シート2、3'!T18),"",'科目⑮-4　シート2、3'!T18)</f>
        <v/>
      </c>
      <c r="V20" s="115" t="str">
        <f>IF(ISBLANK('科目⑮-4　シート2、3'!T19),"",'科目⑮-4　シート2、3'!T19)</f>
        <v/>
      </c>
      <c r="W20" s="115" t="str">
        <f>IF(ISBLANK('科目⑮-4　シート2、3'!T20),"",'科目⑮-4　シート2、3'!T20)</f>
        <v/>
      </c>
      <c r="X20" s="115" t="str">
        <f>IF(ISBLANK('科目⑮-4　シート2、3'!T21),"",'科目⑮-4　シート2、3'!T21)</f>
        <v/>
      </c>
      <c r="Y20" s="115" t="str">
        <f>IF(ISBLANK('科目⑮-4　シート2、3'!T22),"",'科目⑮-4　シート2、3'!T22)</f>
        <v/>
      </c>
      <c r="Z20" s="115" t="str">
        <f>IF(ISBLANK('科目⑮-4　シート2、3'!T23),"",'科目⑮-4　シート2、3'!T23)</f>
        <v/>
      </c>
      <c r="AA20" s="115" t="str">
        <f>IF(ISBLANK('科目⑮-4　シート2、3'!T24),"",'科目⑮-4　シート2、3'!T24)</f>
        <v/>
      </c>
      <c r="AB20" s="115" t="str">
        <f>IF(ISBLANK('科目⑮-4　シート2、3'!T25),"",'科目⑮-4　シート2、3'!T25)</f>
        <v/>
      </c>
      <c r="AC20" s="115" t="str">
        <f>IF(ISBLANK('科目⑮-4　シート2、3'!T26),"",'科目⑮-4　シート2、3'!T26)</f>
        <v/>
      </c>
      <c r="AD20" s="189"/>
      <c r="AE20" s="109" t="str">
        <f>IF(ISBLANK('科目⑮-4　シート2、3'!W16),"",'科目⑮-4　シート2、3'!W16)</f>
        <v/>
      </c>
      <c r="AF20" s="115" t="str">
        <f>IF(ISBLANK('科目⑮-4　シート2、3'!W17),"",'科目⑮-4　シート2、3'!W17)</f>
        <v/>
      </c>
      <c r="AG20" s="115" t="str">
        <f>IF(ISBLANK('科目⑮-4　シート2、3'!W18),"",'科目⑮-4　シート2、3'!W18)</f>
        <v/>
      </c>
      <c r="AH20" s="115" t="str">
        <f>IF(ISBLANK('科目⑮-4　シート2、3'!W19),"",'科目⑮-4　シート2、3'!W19)</f>
        <v/>
      </c>
      <c r="AI20" s="115" t="str">
        <f>IF(ISBLANK('科目⑮-4　シート2、3'!W20),"",'科目⑮-4　シート2、3'!W20)</f>
        <v/>
      </c>
      <c r="AJ20" s="115" t="str">
        <f>IF(ISBLANK('科目⑮-4　シート2、3'!W21),"",'科目⑮-4　シート2、3'!W21)</f>
        <v/>
      </c>
      <c r="AK20" s="115" t="str">
        <f>IF(ISBLANK('科目⑮-4　シート2、3'!W22),"",'科目⑮-4　シート2、3'!W22)</f>
        <v/>
      </c>
      <c r="AL20" s="115" t="str">
        <f>IF(ISBLANK('科目⑮-4　シート2、3'!W23),"",'科目⑮-4　シート2、3'!W23)</f>
        <v/>
      </c>
      <c r="AM20" s="115" t="str">
        <f>IF(ISBLANK('科目⑮-4　シート2、3'!W24),"",'科目⑮-4　シート2、3'!W24)</f>
        <v/>
      </c>
      <c r="AN20" s="115" t="str">
        <f>IF(ISBLANK('科目⑮-4　シート2、3'!W25),"",'科目⑮-4　シート2、3'!W25)</f>
        <v/>
      </c>
      <c r="AO20" s="115" t="str">
        <f>IF(ISBLANK('科目⑮-4　シート2、3'!W26),"",'科目⑮-4　シート2、3'!W26)</f>
        <v/>
      </c>
      <c r="AP20" s="189"/>
      <c r="AQ20" s="115" t="str">
        <f>IF(ISBLANK('科目⑮-4　シート2、3'!Z17),"",'科目⑮-4　シート2、3'!Z17)</f>
        <v/>
      </c>
      <c r="AR20" s="115" t="str">
        <f>IF(ISBLANK('科目⑮-4　シート2、3'!Z18),"",'科目⑮-4　シート2、3'!Z18)</f>
        <v/>
      </c>
      <c r="AS20" s="115" t="str">
        <f>IF(ISBLANK('科目⑮-4　シート2、3'!Z19),"",'科目⑮-4　シート2、3'!Z19)</f>
        <v/>
      </c>
      <c r="AT20" s="115" t="str">
        <f>IF(ISBLANK('科目⑮-4　シート2、3'!Z20),"",'科目⑮-4　シート2、3'!Z20)</f>
        <v/>
      </c>
      <c r="AU20" s="115" t="str">
        <f>IF(ISBLANK('科目⑮-4　シート2、3'!Z21),"",'科目⑮-4　シート2、3'!Z21)</f>
        <v/>
      </c>
      <c r="AV20" s="115" t="str">
        <f>IF(ISBLANK('科目⑮-4　シート2、3'!Z22),"",'科目⑮-4　シート2、3'!Z22)</f>
        <v/>
      </c>
      <c r="AW20" s="115" t="str">
        <f>IF(ISBLANK('科目⑮-4　シート2、3'!Z23),"",'科目⑮-4　シート2、3'!Z23)</f>
        <v/>
      </c>
      <c r="AX20" s="115" t="str">
        <f>IF(ISBLANK('科目⑮-4　シート2、3'!Z24),"",'科目⑮-4　シート2、3'!Z24)</f>
        <v/>
      </c>
      <c r="AY20" s="115" t="str">
        <f>IF(ISBLANK('科目⑮-4　シート2、3'!Z25),"",'科目⑮-4　シート2、3'!Z25)</f>
        <v/>
      </c>
      <c r="AZ20" s="115" t="str">
        <f>IF(ISBLANK('科目⑮-4　シート2、3'!Z26),"",'科目⑮-4　シート2、3'!Z26)</f>
        <v/>
      </c>
      <c r="BA20" s="189"/>
    </row>
    <row r="21" spans="1:81" customFormat="1" x14ac:dyDescent="0.15">
      <c r="A21" s="113" t="s">
        <v>61</v>
      </c>
      <c r="B21" s="134" t="str">
        <f t="shared" si="0"/>
        <v/>
      </c>
      <c r="C21" s="118" t="s">
        <v>335</v>
      </c>
      <c r="D21" s="150" t="s">
        <v>235</v>
      </c>
      <c r="E21" s="118" t="str">
        <f t="shared" si="1"/>
        <v/>
      </c>
      <c r="F21" s="118" t="str">
        <f>IF(ISBLANK('科目⑮-5　シート2、3'!N11),"",'科目⑮-5　シート2、3'!N11)</f>
        <v/>
      </c>
      <c r="G21" s="109" t="str">
        <f>IF(ISBLANK('科目⑮-5　シート2、3'!Q16),"",'科目⑮-5　シート2、3'!Q16)</f>
        <v/>
      </c>
      <c r="H21" s="115" t="str">
        <f>IF(ISBLANK('科目⑮-5　シート2、3'!Q17),"",'科目⑮-5　シート2、3'!Q17)</f>
        <v/>
      </c>
      <c r="I21" s="115" t="str">
        <f>IF(ISBLANK('科目⑮-5　シート2、3'!Q18),"",'科目⑮-5　シート2、3'!Q18)</f>
        <v/>
      </c>
      <c r="J21" s="115" t="str">
        <f>IF(ISBLANK('科目⑮-5　シート2、3'!Q19),"",'科目⑮-5　シート2、3'!Q19)</f>
        <v/>
      </c>
      <c r="K21" s="115" t="str">
        <f>IF(ISBLANK('科目⑮-5　シート2、3'!Q20),"",'科目⑮-5　シート2、3'!Q20)</f>
        <v/>
      </c>
      <c r="L21" s="115" t="str">
        <f>IF(ISBLANK('科目⑮-5　シート2、3'!Q21),"",'科目⑮-5　シート2、3'!Q21)</f>
        <v/>
      </c>
      <c r="M21" s="115" t="str">
        <f>IF(ISBLANK('科目⑮-5　シート2、3'!Q22),"",'科目⑮-5　シート2、3'!Q22)</f>
        <v/>
      </c>
      <c r="N21" s="115" t="str">
        <f>IF(ISBLANK('科目⑮-5　シート2、3'!Q23),"",'科目⑮-5　シート2、3'!Q23)</f>
        <v/>
      </c>
      <c r="O21" s="115" t="str">
        <f>IF(ISBLANK('科目⑮-5　シート2、3'!Q24),"",'科目⑮-5　シート2、3'!Q24)</f>
        <v/>
      </c>
      <c r="P21" s="115" t="str">
        <f>IF(ISBLANK('科目⑮-5　シート2、3'!Q25),"",'科目⑮-5　シート2、3'!Q25)</f>
        <v/>
      </c>
      <c r="Q21" s="115" t="str">
        <f>IF(ISBLANK('科目⑮-5　シート2、3'!Q26),"",'科目⑮-5　シート2、3'!Q26)</f>
        <v/>
      </c>
      <c r="R21" s="189"/>
      <c r="S21" s="109" t="str">
        <f>IF(ISBLANK('科目⑮-5　シート2、3'!T16),"",'科目⑮-5　シート2、3'!T16)</f>
        <v/>
      </c>
      <c r="T21" s="115" t="str">
        <f>IF(ISBLANK('科目⑮-5　シート2、3'!T17),"",'科目⑮-5　シート2、3'!T17)</f>
        <v/>
      </c>
      <c r="U21" s="115" t="str">
        <f>IF(ISBLANK('科目⑮-5　シート2、3'!T18),"",'科目⑮-5　シート2、3'!T18)</f>
        <v/>
      </c>
      <c r="V21" s="115" t="str">
        <f>IF(ISBLANK('科目⑮-5　シート2、3'!T19),"",'科目⑮-5　シート2、3'!T19)</f>
        <v/>
      </c>
      <c r="W21" s="115" t="str">
        <f>IF(ISBLANK('科目⑮-5　シート2、3'!T20),"",'科目⑮-5　シート2、3'!T20)</f>
        <v/>
      </c>
      <c r="X21" s="115" t="str">
        <f>IF(ISBLANK('科目⑮-5　シート2、3'!T21),"",'科目⑮-5　シート2、3'!T21)</f>
        <v/>
      </c>
      <c r="Y21" s="115" t="str">
        <f>IF(ISBLANK('科目⑮-5　シート2、3'!T22),"",'科目⑮-5　シート2、3'!T22)</f>
        <v/>
      </c>
      <c r="Z21" s="115" t="str">
        <f>IF(ISBLANK('科目⑮-5　シート2、3'!T23),"",'科目⑮-5　シート2、3'!T23)</f>
        <v/>
      </c>
      <c r="AA21" s="115" t="str">
        <f>IF(ISBLANK('科目⑮-5　シート2、3'!T24),"",'科目⑮-5　シート2、3'!T24)</f>
        <v/>
      </c>
      <c r="AB21" s="115" t="str">
        <f>IF(ISBLANK('科目⑮-5　シート2、3'!T25),"",'科目⑮-5　シート2、3'!T25)</f>
        <v/>
      </c>
      <c r="AC21" s="115" t="str">
        <f>IF(ISBLANK('科目⑮-5　シート2、3'!T26),"",'科目⑮-5　シート2、3'!T26)</f>
        <v/>
      </c>
      <c r="AD21" s="189"/>
      <c r="AE21" s="109" t="str">
        <f>IF(ISBLANK('科目⑮-5　シート2、3'!W16),"",'科目⑮-5　シート2、3'!W16)</f>
        <v/>
      </c>
      <c r="AF21" s="115" t="str">
        <f>IF(ISBLANK('科目⑮-5　シート2、3'!W17),"",'科目⑮-5　シート2、3'!W17)</f>
        <v/>
      </c>
      <c r="AG21" s="115" t="str">
        <f>IF(ISBLANK('科目⑮-5　シート2、3'!W18),"",'科目⑮-5　シート2、3'!W18)</f>
        <v/>
      </c>
      <c r="AH21" s="115" t="str">
        <f>IF(ISBLANK('科目⑮-5　シート2、3'!W19),"",'科目⑮-5　シート2、3'!W19)</f>
        <v/>
      </c>
      <c r="AI21" s="115" t="str">
        <f>IF(ISBLANK('科目⑮-5　シート2、3'!W20),"",'科目⑮-5　シート2、3'!W20)</f>
        <v/>
      </c>
      <c r="AJ21" s="115" t="str">
        <f>IF(ISBLANK('科目⑮-5　シート2、3'!W21),"",'科目⑮-5　シート2、3'!W21)</f>
        <v/>
      </c>
      <c r="AK21" s="115" t="str">
        <f>IF(ISBLANK('科目⑮-5　シート2、3'!W22),"",'科目⑮-5　シート2、3'!W22)</f>
        <v/>
      </c>
      <c r="AL21" s="115" t="str">
        <f>IF(ISBLANK('科目⑮-5　シート2、3'!W23),"",'科目⑮-5　シート2、3'!W23)</f>
        <v/>
      </c>
      <c r="AM21" s="115" t="str">
        <f>IF(ISBLANK('科目⑮-5　シート2、3'!W24),"",'科目⑮-5　シート2、3'!W24)</f>
        <v/>
      </c>
      <c r="AN21" s="115" t="str">
        <f>IF(ISBLANK('科目⑮-5　シート2、3'!W25),"",'科目⑮-5　シート2、3'!W25)</f>
        <v/>
      </c>
      <c r="AO21" s="115" t="str">
        <f>IF(ISBLANK('科目⑮-5　シート2、3'!W26),"",'科目⑮-5　シート2、3'!W26)</f>
        <v/>
      </c>
      <c r="AP21" s="189"/>
      <c r="AQ21" s="115" t="str">
        <f>IF(ISBLANK('科目⑮-5　シート2、3'!Z17),"",'科目⑮-5　シート2、3'!Z17)</f>
        <v/>
      </c>
      <c r="AR21" s="115" t="str">
        <f>IF(ISBLANK('科目⑮-5　シート2、3'!Z18),"",'科目⑮-5　シート2、3'!Z18)</f>
        <v/>
      </c>
      <c r="AS21" s="115" t="str">
        <f>IF(ISBLANK('科目⑮-5　シート2、3'!Z19),"",'科目⑮-5　シート2、3'!Z19)</f>
        <v/>
      </c>
      <c r="AT21" s="115" t="str">
        <f>IF(ISBLANK('科目⑮-5　シート2、3'!Z20),"",'科目⑮-5　シート2、3'!Z20)</f>
        <v/>
      </c>
      <c r="AU21" s="115" t="str">
        <f>IF(ISBLANK('科目⑮-5　シート2、3'!Z21),"",'科目⑮-5　シート2、3'!Z21)</f>
        <v/>
      </c>
      <c r="AV21" s="115" t="str">
        <f>IF(ISBLANK('科目⑮-5　シート2、3'!Z22),"",'科目⑮-5　シート2、3'!Z22)</f>
        <v/>
      </c>
      <c r="AW21" s="115" t="str">
        <f>IF(ISBLANK('科目⑮-5　シート2、3'!Z23),"",'科目⑮-5　シート2、3'!Z23)</f>
        <v/>
      </c>
      <c r="AX21" s="115" t="str">
        <f>IF(ISBLANK('科目⑮-5　シート2、3'!Z24),"",'科目⑮-5　シート2、3'!Z24)</f>
        <v/>
      </c>
      <c r="AY21" s="115" t="str">
        <f>IF(ISBLANK('科目⑮-5　シート2、3'!Z25),"",'科目⑮-5　シート2、3'!Z25)</f>
        <v/>
      </c>
      <c r="AZ21" s="115" t="str">
        <f>IF(ISBLANK('科目⑮-5　シート2、3'!Z26),"",'科目⑮-5　シート2、3'!Z26)</f>
        <v/>
      </c>
      <c r="BA21" s="189"/>
    </row>
    <row r="22" spans="1:81" customFormat="1" x14ac:dyDescent="0.15">
      <c r="A22" s="113" t="s">
        <v>61</v>
      </c>
      <c r="B22" s="134" t="str">
        <f t="shared" si="0"/>
        <v/>
      </c>
      <c r="C22" s="118" t="s">
        <v>335</v>
      </c>
      <c r="D22" s="150" t="s">
        <v>234</v>
      </c>
      <c r="E22" s="118" t="str">
        <f t="shared" si="1"/>
        <v/>
      </c>
      <c r="F22" s="118" t="str">
        <f>IF(ISBLANK('科目⑮-6　シート2、3'!N11),"",'科目⑮-6　シート2、3'!N11)</f>
        <v/>
      </c>
      <c r="G22" s="109" t="str">
        <f>IF(ISBLANK('科目⑮-6　シート2、3'!Q16),"",'科目⑮-6　シート2、3'!Q16)</f>
        <v/>
      </c>
      <c r="H22" s="115" t="str">
        <f>IF(ISBLANK('科目⑮-6　シート2、3'!Q17),"",'科目⑮-6　シート2、3'!Q17)</f>
        <v/>
      </c>
      <c r="I22" s="115" t="str">
        <f>IF(ISBLANK('科目⑮-6　シート2、3'!Q18),"",'科目⑮-6　シート2、3'!Q18)</f>
        <v/>
      </c>
      <c r="J22" s="115" t="str">
        <f>IF(ISBLANK('科目⑮-6　シート2、3'!Q19),"",'科目⑮-6　シート2、3'!Q19)</f>
        <v/>
      </c>
      <c r="K22" s="115" t="str">
        <f>IF(ISBLANK('科目⑮-6　シート2、3'!Q20),"",'科目⑮-6　シート2、3'!Q20)</f>
        <v/>
      </c>
      <c r="L22" s="115" t="str">
        <f>IF(ISBLANK('科目⑮-6　シート2、3'!Q21),"",'科目⑮-6　シート2、3'!Q21)</f>
        <v/>
      </c>
      <c r="M22" s="115" t="str">
        <f>IF(ISBLANK('科目⑮-6　シート2、3'!Q22),"",'科目⑮-6　シート2、3'!Q22)</f>
        <v/>
      </c>
      <c r="N22" s="115" t="str">
        <f>IF(ISBLANK('科目⑮-6　シート2、3'!Q23),"",'科目⑮-6　シート2、3'!Q23)</f>
        <v/>
      </c>
      <c r="O22" s="115" t="str">
        <f>IF(ISBLANK('科目⑮-6　シート2、3'!Q24),"",'科目⑮-6　シート2、3'!Q24)</f>
        <v/>
      </c>
      <c r="P22" s="115" t="str">
        <f>IF(ISBLANK('科目⑮-6　シート2、3'!Q25),"",'科目⑮-6　シート2、3'!Q25)</f>
        <v/>
      </c>
      <c r="Q22" s="115" t="str">
        <f>IF(ISBLANK('科目⑮-6　シート2、3'!Q26),"",'科目⑮-6　シート2、3'!Q26)</f>
        <v/>
      </c>
      <c r="R22" s="189"/>
      <c r="S22" s="109" t="str">
        <f>IF(ISBLANK('科目⑮-6　シート2、3'!T16),"",'科目⑮-6　シート2、3'!T16)</f>
        <v/>
      </c>
      <c r="T22" s="115" t="str">
        <f>IF(ISBLANK('科目⑮-6　シート2、3'!T17),"",'科目⑮-6　シート2、3'!T17)</f>
        <v/>
      </c>
      <c r="U22" s="115" t="str">
        <f>IF(ISBLANK('科目⑮-6　シート2、3'!T18),"",'科目⑮-6　シート2、3'!T18)</f>
        <v/>
      </c>
      <c r="V22" s="115" t="str">
        <f>IF(ISBLANK('科目⑮-6　シート2、3'!T19),"",'科目⑮-6　シート2、3'!T19)</f>
        <v/>
      </c>
      <c r="W22" s="115" t="str">
        <f>IF(ISBLANK('科目⑮-6　シート2、3'!T20),"",'科目⑮-6　シート2、3'!T20)</f>
        <v/>
      </c>
      <c r="X22" s="115" t="str">
        <f>IF(ISBLANK('科目⑮-6　シート2、3'!T21),"",'科目⑮-6　シート2、3'!T21)</f>
        <v/>
      </c>
      <c r="Y22" s="115" t="str">
        <f>IF(ISBLANK('科目⑮-6　シート2、3'!T22),"",'科目⑮-6　シート2、3'!T22)</f>
        <v/>
      </c>
      <c r="Z22" s="115" t="str">
        <f>IF(ISBLANK('科目⑮-6　シート2、3'!T23),"",'科目⑮-6　シート2、3'!T23)</f>
        <v/>
      </c>
      <c r="AA22" s="115" t="str">
        <f>IF(ISBLANK('科目⑮-6　シート2、3'!T24),"",'科目⑮-6　シート2、3'!T24)</f>
        <v/>
      </c>
      <c r="AB22" s="115" t="str">
        <f>IF(ISBLANK('科目⑮-6　シート2、3'!T25),"",'科目⑮-6　シート2、3'!T25)</f>
        <v/>
      </c>
      <c r="AC22" s="115" t="str">
        <f>IF(ISBLANK('科目⑮-6　シート2、3'!T26),"",'科目⑮-6　シート2、3'!T26)</f>
        <v/>
      </c>
      <c r="AD22" s="189"/>
      <c r="AE22" s="109" t="str">
        <f>IF(ISBLANK('科目⑮-6　シート2、3'!W16),"",'科目⑮-6　シート2、3'!W16)</f>
        <v/>
      </c>
      <c r="AF22" s="115" t="str">
        <f>IF(ISBLANK('科目⑮-6　シート2、3'!W17),"",'科目⑮-6　シート2、3'!W17)</f>
        <v/>
      </c>
      <c r="AG22" s="115" t="str">
        <f>IF(ISBLANK('科目⑮-6　シート2、3'!W18),"",'科目⑮-6　シート2、3'!W18)</f>
        <v/>
      </c>
      <c r="AH22" s="115" t="str">
        <f>IF(ISBLANK('科目⑮-6　シート2、3'!W19),"",'科目⑮-6　シート2、3'!W19)</f>
        <v/>
      </c>
      <c r="AI22" s="115" t="str">
        <f>IF(ISBLANK('科目⑮-6　シート2、3'!W20),"",'科目⑮-6　シート2、3'!W20)</f>
        <v/>
      </c>
      <c r="AJ22" s="115" t="str">
        <f>IF(ISBLANK('科目⑮-6　シート2、3'!W21),"",'科目⑮-6　シート2、3'!W21)</f>
        <v/>
      </c>
      <c r="AK22" s="115" t="str">
        <f>IF(ISBLANK('科目⑮-6　シート2、3'!W22),"",'科目⑮-6　シート2、3'!W22)</f>
        <v/>
      </c>
      <c r="AL22" s="115" t="str">
        <f>IF(ISBLANK('科目⑮-6　シート2、3'!W23),"",'科目⑮-6　シート2、3'!W23)</f>
        <v/>
      </c>
      <c r="AM22" s="115" t="str">
        <f>IF(ISBLANK('科目⑮-6　シート2、3'!W24),"",'科目⑮-6　シート2、3'!W24)</f>
        <v/>
      </c>
      <c r="AN22" s="115" t="str">
        <f>IF(ISBLANK('科目⑮-6　シート2、3'!W25),"",'科目⑮-6　シート2、3'!W25)</f>
        <v/>
      </c>
      <c r="AO22" s="115" t="str">
        <f>IF(ISBLANK('科目⑮-6　シート2、3'!W26),"",'科目⑮-6　シート2、3'!W26)</f>
        <v/>
      </c>
      <c r="AP22" s="189"/>
      <c r="AQ22" s="115" t="str">
        <f>IF(ISBLANK('科目⑮-6　シート2、3'!Z17),"",'科目⑮-6　シート2、3'!Z17)</f>
        <v/>
      </c>
      <c r="AR22" s="115" t="str">
        <f>IF(ISBLANK('科目⑮-6　シート2、3'!Z18),"",'科目⑮-6　シート2、3'!Z18)</f>
        <v/>
      </c>
      <c r="AS22" s="115" t="str">
        <f>IF(ISBLANK('科目⑮-6　シート2、3'!Z19),"",'科目⑮-6　シート2、3'!Z19)</f>
        <v/>
      </c>
      <c r="AT22" s="115" t="str">
        <f>IF(ISBLANK('科目⑮-6　シート2、3'!Z20),"",'科目⑮-6　シート2、3'!Z20)</f>
        <v/>
      </c>
      <c r="AU22" s="115" t="str">
        <f>IF(ISBLANK('科目⑮-6　シート2、3'!Z21),"",'科目⑮-6　シート2、3'!Z21)</f>
        <v/>
      </c>
      <c r="AV22" s="115" t="str">
        <f>IF(ISBLANK('科目⑮-6　シート2、3'!Z22),"",'科目⑮-6　シート2、3'!Z22)</f>
        <v/>
      </c>
      <c r="AW22" s="115" t="str">
        <f>IF(ISBLANK('科目⑮-6　シート2、3'!Z23),"",'科目⑮-6　シート2、3'!Z23)</f>
        <v/>
      </c>
      <c r="AX22" s="115" t="str">
        <f>IF(ISBLANK('科目⑮-6　シート2、3'!Z24),"",'科目⑮-6　シート2、3'!Z24)</f>
        <v/>
      </c>
      <c r="AY22" s="115" t="str">
        <f>IF(ISBLANK('科目⑮-6　シート2、3'!Z25),"",'科目⑮-6　シート2、3'!Z25)</f>
        <v/>
      </c>
      <c r="AZ22" s="115" t="str">
        <f>IF(ISBLANK('科目⑮-6　シート2、3'!Z26),"",'科目⑮-6　シート2、3'!Z26)</f>
        <v/>
      </c>
      <c r="BA22" s="189"/>
    </row>
    <row r="23" spans="1:81" customFormat="1" x14ac:dyDescent="0.15">
      <c r="A23" s="113" t="s">
        <v>61</v>
      </c>
      <c r="B23" s="134" t="str">
        <f t="shared" si="0"/>
        <v/>
      </c>
      <c r="C23" s="118" t="s">
        <v>335</v>
      </c>
      <c r="D23" s="150" t="s">
        <v>233</v>
      </c>
      <c r="E23" s="118" t="str">
        <f t="shared" si="1"/>
        <v/>
      </c>
      <c r="F23" s="118" t="str">
        <f>IF(ISBLANK('科目⑯　シート2、3'!N11),"",'科目⑯　シート2、3'!N11)</f>
        <v/>
      </c>
      <c r="G23" s="109" t="str">
        <f>IF(ISBLANK('科目⑯　シート2、3'!Q16),"",'科目⑯　シート2、3'!Q16)</f>
        <v/>
      </c>
      <c r="H23" s="115" t="str">
        <f>IF(ISBLANK('科目⑯　シート2、3'!Q17),"",'科目⑯　シート2、3'!Q17)</f>
        <v/>
      </c>
      <c r="I23" s="115" t="str">
        <f>IF(ISBLANK('科目⑯　シート2、3'!Q18),"",'科目⑯　シート2、3'!Q18)</f>
        <v/>
      </c>
      <c r="J23" s="115" t="str">
        <f>IF(ISBLANK('科目⑯　シート2、3'!Q19),"",'科目⑯　シート2、3'!Q19)</f>
        <v/>
      </c>
      <c r="K23" s="115" t="str">
        <f>IF(ISBLANK('科目⑯　シート2、3'!Q20),"",'科目⑯　シート2、3'!Q20)</f>
        <v/>
      </c>
      <c r="L23" s="115" t="str">
        <f>IF(ISBLANK('科目⑯　シート2、3'!Q21),"",'科目⑯　シート2、3'!Q21)</f>
        <v/>
      </c>
      <c r="M23" s="115" t="str">
        <f>IF(ISBLANK('科目⑯　シート2、3'!Q22),"",'科目⑯　シート2、3'!Q22)</f>
        <v/>
      </c>
      <c r="N23" s="115" t="str">
        <f>IF(ISBLANK('科目⑯　シート2、3'!Q23),"",'科目⑯　シート2、3'!Q23)</f>
        <v/>
      </c>
      <c r="O23" s="115" t="str">
        <f>IF(ISBLANK('科目⑯　シート2、3'!Q24),"",'科目⑯　シート2、3'!Q24)</f>
        <v/>
      </c>
      <c r="P23" s="115" t="str">
        <f>IF(ISBLANK('科目⑯　シート2、3'!Q25),"",'科目⑯　シート2、3'!Q25)</f>
        <v/>
      </c>
      <c r="Q23" s="115" t="str">
        <f>IF(ISBLANK('科目⑯　シート2、3'!Q26),"",'科目⑯　シート2、3'!Q26)</f>
        <v/>
      </c>
      <c r="R23" s="189"/>
      <c r="S23" s="109" t="str">
        <f>IF(ISBLANK('科目⑯　シート2、3'!T16),"",'科目⑯　シート2、3'!T16)</f>
        <v/>
      </c>
      <c r="T23" s="115" t="str">
        <f>IF(ISBLANK('科目⑯　シート2、3'!T17),"",'科目⑯　シート2、3'!T17)</f>
        <v/>
      </c>
      <c r="U23" s="115" t="str">
        <f>IF(ISBLANK('科目⑯　シート2、3'!T18),"",'科目⑯　シート2、3'!T18)</f>
        <v/>
      </c>
      <c r="V23" s="115" t="str">
        <f>IF(ISBLANK('科目⑯　シート2、3'!T19),"",'科目⑯　シート2、3'!T19)</f>
        <v/>
      </c>
      <c r="W23" s="115" t="str">
        <f>IF(ISBLANK('科目⑯　シート2、3'!T20),"",'科目⑯　シート2、3'!T20)</f>
        <v/>
      </c>
      <c r="X23" s="115" t="str">
        <f>IF(ISBLANK('科目⑯　シート2、3'!T21),"",'科目⑯　シート2、3'!T21)</f>
        <v/>
      </c>
      <c r="Y23" s="115" t="str">
        <f>IF(ISBLANK('科目⑯　シート2、3'!T22),"",'科目⑯　シート2、3'!T22)</f>
        <v/>
      </c>
      <c r="Z23" s="115" t="str">
        <f>IF(ISBLANK('科目⑯　シート2、3'!T23),"",'科目⑯　シート2、3'!T23)</f>
        <v/>
      </c>
      <c r="AA23" s="115" t="str">
        <f>IF(ISBLANK('科目⑯　シート2、3'!T24),"",'科目⑯　シート2、3'!T24)</f>
        <v/>
      </c>
      <c r="AB23" s="115" t="str">
        <f>IF(ISBLANK('科目⑯　シート2、3'!T25),"",'科目⑯　シート2、3'!T25)</f>
        <v/>
      </c>
      <c r="AC23" s="115" t="str">
        <f>IF(ISBLANK('科目⑯　シート2、3'!T26),"",'科目⑯　シート2、3'!T26)</f>
        <v/>
      </c>
      <c r="AD23" s="189"/>
      <c r="AE23" s="109" t="str">
        <f>IF(ISBLANK('科目⑯　シート2、3'!W16),"",'科目⑯　シート2、3'!W16)</f>
        <v/>
      </c>
      <c r="AF23" s="115" t="str">
        <f>IF(ISBLANK('科目⑯　シート2、3'!W17),"",'科目⑯　シート2、3'!W17)</f>
        <v/>
      </c>
      <c r="AG23" s="115" t="str">
        <f>IF(ISBLANK('科目⑯　シート2、3'!W18),"",'科目⑯　シート2、3'!W18)</f>
        <v/>
      </c>
      <c r="AH23" s="115" t="str">
        <f>IF(ISBLANK('科目⑯　シート2、3'!W19),"",'科目⑯　シート2、3'!W19)</f>
        <v/>
      </c>
      <c r="AI23" s="115" t="str">
        <f>IF(ISBLANK('科目⑯　シート2、3'!W20),"",'科目⑯　シート2、3'!W20)</f>
        <v/>
      </c>
      <c r="AJ23" s="115" t="str">
        <f>IF(ISBLANK('科目⑯　シート2、3'!W21),"",'科目⑯　シート2、3'!W21)</f>
        <v/>
      </c>
      <c r="AK23" s="115" t="str">
        <f>IF(ISBLANK('科目⑯　シート2、3'!W22),"",'科目⑯　シート2、3'!W22)</f>
        <v/>
      </c>
      <c r="AL23" s="115" t="str">
        <f>IF(ISBLANK('科目⑯　シート2、3'!W23),"",'科目⑯　シート2、3'!W23)</f>
        <v/>
      </c>
      <c r="AM23" s="115" t="str">
        <f>IF(ISBLANK('科目⑯　シート2、3'!W24),"",'科目⑯　シート2、3'!W24)</f>
        <v/>
      </c>
      <c r="AN23" s="115" t="str">
        <f>IF(ISBLANK('科目⑯　シート2、3'!W25),"",'科目⑯　シート2、3'!W25)</f>
        <v/>
      </c>
      <c r="AO23" s="115" t="str">
        <f>IF(ISBLANK('科目⑯　シート2、3'!W26),"",'科目⑯　シート2、3'!W26)</f>
        <v/>
      </c>
      <c r="AP23" s="189"/>
      <c r="AQ23" s="115" t="str">
        <f>IF(ISBLANK('科目⑯　シート2、3'!Z17),"",'科目⑯　シート2、3'!Z17)</f>
        <v/>
      </c>
      <c r="AR23" s="115" t="str">
        <f>IF(ISBLANK('科目⑯　シート2、3'!Z18),"",'科目⑯　シート2、3'!Z18)</f>
        <v/>
      </c>
      <c r="AS23" s="115" t="str">
        <f>IF(ISBLANK('科目⑯　シート2、3'!Z19),"",'科目⑯　シート2、3'!Z19)</f>
        <v/>
      </c>
      <c r="AT23" s="115" t="str">
        <f>IF(ISBLANK('科目⑯　シート2、3'!Z20),"",'科目⑯　シート2、3'!Z20)</f>
        <v/>
      </c>
      <c r="AU23" s="115" t="str">
        <f>IF(ISBLANK('科目⑯　シート2、3'!Z21),"",'科目⑯　シート2、3'!Z21)</f>
        <v/>
      </c>
      <c r="AV23" s="115" t="str">
        <f>IF(ISBLANK('科目⑯　シート2、3'!Z22),"",'科目⑯　シート2、3'!Z22)</f>
        <v/>
      </c>
      <c r="AW23" s="115" t="str">
        <f>IF(ISBLANK('科目⑯　シート2、3'!Z23),"",'科目⑯　シート2、3'!Z23)</f>
        <v/>
      </c>
      <c r="AX23" s="115" t="str">
        <f>IF(ISBLANK('科目⑯　シート2、3'!Z24),"",'科目⑯　シート2、3'!Z24)</f>
        <v/>
      </c>
      <c r="AY23" s="115" t="str">
        <f>IF(ISBLANK('科目⑯　シート2、3'!Z25),"",'科目⑯　シート2、3'!Z25)</f>
        <v/>
      </c>
      <c r="AZ23" s="115" t="str">
        <f>IF(ISBLANK('科目⑯　シート2、3'!Z26),"",'科目⑯　シート2、3'!Z26)</f>
        <v/>
      </c>
      <c r="BA23" s="189"/>
    </row>
    <row r="24" spans="1:81" x14ac:dyDescent="0.15">
      <c r="E24" s="49"/>
      <c r="F24" s="50"/>
      <c r="G24" s="50"/>
      <c r="H24" s="49"/>
      <c r="I24" s="51"/>
      <c r="J24" s="51"/>
      <c r="K24" s="52"/>
      <c r="L24" s="52"/>
      <c r="M24" s="53"/>
      <c r="N24" s="53"/>
      <c r="O24" s="54"/>
      <c r="P24" s="54"/>
      <c r="Q24" s="55"/>
      <c r="R24" s="55"/>
      <c r="S24" s="55"/>
      <c r="T24" s="55"/>
      <c r="U24" s="55"/>
      <c r="V24" s="55"/>
      <c r="W24" s="55"/>
      <c r="X24" s="55"/>
      <c r="Y24" s="55"/>
      <c r="Z24" s="55"/>
      <c r="AA24" s="55"/>
      <c r="AB24" s="55"/>
      <c r="AC24" s="55"/>
      <c r="AD24" s="55"/>
      <c r="AE24" s="55"/>
      <c r="AF24" s="55"/>
      <c r="AG24" s="55"/>
      <c r="AH24" s="55" t="e">
        <f>IF(ISBLANK(#REF!),"",#REF!)</f>
        <v>#REF!</v>
      </c>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row>
    <row r="25" spans="1:81" x14ac:dyDescent="0.15">
      <c r="E25" s="32" t="str">
        <f>IF((SUM(R25:AD25)+SUM(AF25:AR25)+SUM(AT25:BS25))=0,"",13)</f>
        <v/>
      </c>
    </row>
    <row r="26" spans="1:81" ht="18.75" x14ac:dyDescent="0.15">
      <c r="A26" s="299" t="s">
        <v>352</v>
      </c>
      <c r="B26" s="299"/>
      <c r="C26" s="300"/>
      <c r="D26" s="300"/>
      <c r="E26" s="300"/>
      <c r="F26" s="301" t="s">
        <v>119</v>
      </c>
      <c r="G26" s="302"/>
      <c r="H26" s="300"/>
      <c r="I26" s="300"/>
      <c r="J26" s="300"/>
    </row>
    <row r="27" spans="1:81" x14ac:dyDescent="0.15">
      <c r="A27" s="38"/>
      <c r="B27" s="298"/>
      <c r="C27" s="843" t="s">
        <v>64</v>
      </c>
      <c r="D27" s="844"/>
      <c r="E27" s="844"/>
      <c r="F27" s="844"/>
      <c r="G27" s="846" t="s">
        <v>353</v>
      </c>
      <c r="H27" s="847"/>
      <c r="I27" s="847"/>
      <c r="J27" s="847"/>
      <c r="K27" s="847"/>
    </row>
    <row r="28" spans="1:81" ht="27" x14ac:dyDescent="0.15">
      <c r="A28" s="39" t="s">
        <v>14</v>
      </c>
      <c r="B28" s="130" t="s">
        <v>119</v>
      </c>
      <c r="C28" s="40" t="s">
        <v>17</v>
      </c>
      <c r="D28" s="41" t="s">
        <v>236</v>
      </c>
      <c r="E28" s="41" t="s">
        <v>0</v>
      </c>
      <c r="F28" s="43" t="s">
        <v>16</v>
      </c>
      <c r="G28" s="44" t="s">
        <v>354</v>
      </c>
      <c r="H28" s="42" t="s">
        <v>355</v>
      </c>
      <c r="I28" s="42" t="s">
        <v>356</v>
      </c>
      <c r="J28" s="303" t="s">
        <v>357</v>
      </c>
      <c r="K28" s="303" t="s">
        <v>35</v>
      </c>
    </row>
    <row r="29" spans="1:81" x14ac:dyDescent="0.15">
      <c r="A29" s="304" t="s">
        <v>358</v>
      </c>
      <c r="B29" s="133" t="str">
        <f>IF(ISBLANK($G$26),"",$G$26)</f>
        <v/>
      </c>
      <c r="C29" s="305" t="s">
        <v>359</v>
      </c>
      <c r="D29" s="306">
        <v>1</v>
      </c>
      <c r="E29" s="117" t="str">
        <f t="shared" ref="E29:E42" si="2">$D$4</f>
        <v/>
      </c>
      <c r="F29" s="307" t="str">
        <f t="shared" ref="F29:F42" si="3">$E$4</f>
        <v/>
      </c>
      <c r="G29" s="311" t="str">
        <f>IF(ISBLANK('科目①　シート2、3'!J48),"",'科目①　シート2、3'!J48)</f>
        <v/>
      </c>
      <c r="H29" s="311" t="str">
        <f>IF(ISBLANK('科目①　シート2、3'!J49),"",'科目①　シート2、3'!J49)</f>
        <v/>
      </c>
      <c r="I29" s="311" t="str">
        <f>IF(ISBLANK('科目①　シート2、3'!J50),"",'科目①　シート2、3'!J50)</f>
        <v/>
      </c>
      <c r="J29" s="311" t="str">
        <f>IF(ISBLANK('科目①　シート2、3'!J51),"",'科目①　シート2、3'!J51)</f>
        <v/>
      </c>
      <c r="K29" s="311" t="str">
        <f>IF(ISBLANK('科目①　シート2、3'!J47),"",'科目①　シート2、3'!J47)</f>
        <v/>
      </c>
    </row>
    <row r="30" spans="1:81" x14ac:dyDescent="0.15">
      <c r="A30" s="308" t="s">
        <v>358</v>
      </c>
      <c r="B30" s="134" t="str">
        <f>IF(ISBLANK($G$26),"",$G$26)</f>
        <v/>
      </c>
      <c r="C30" s="309" t="s">
        <v>359</v>
      </c>
      <c r="D30" s="150">
        <v>2</v>
      </c>
      <c r="E30" s="118" t="str">
        <f t="shared" si="2"/>
        <v/>
      </c>
      <c r="F30" s="310" t="str">
        <f t="shared" si="3"/>
        <v/>
      </c>
      <c r="G30" s="309" t="str">
        <f>IF(ISBLANK('科目②　シート2、3'!J48),"",'科目②　シート2、3'!J48)</f>
        <v/>
      </c>
      <c r="H30" s="309" t="str">
        <f>IF(ISBLANK('科目②　シート2、3'!J49),"",'科目②　シート2、3'!J49)</f>
        <v/>
      </c>
      <c r="I30" s="309" t="str">
        <f>IF(ISBLANK('科目②　シート2、3'!J50),"",'科目②　シート2、3'!J50)</f>
        <v/>
      </c>
      <c r="J30" s="309" t="str">
        <f>IF(ISBLANK('科目②　シート2、3'!J51),"",'科目②　シート2、3'!J51)</f>
        <v/>
      </c>
      <c r="K30" s="309" t="str">
        <f>IF(ISBLANK('科目②　シート2、3'!J47),"",'科目②　シート2、3'!J47)</f>
        <v/>
      </c>
    </row>
    <row r="31" spans="1:81" x14ac:dyDescent="0.15">
      <c r="A31" s="308" t="s">
        <v>358</v>
      </c>
      <c r="B31" s="134" t="str">
        <f t="shared" ref="B31:B42" si="4">IF(ISBLANK($G$26),"",$G$26)</f>
        <v/>
      </c>
      <c r="C31" s="309" t="s">
        <v>359</v>
      </c>
      <c r="D31" s="150">
        <v>4</v>
      </c>
      <c r="E31" s="118" t="str">
        <f t="shared" si="2"/>
        <v/>
      </c>
      <c r="F31" s="310" t="str">
        <f t="shared" si="3"/>
        <v/>
      </c>
      <c r="G31" s="309" t="str">
        <f>IF(ISBLANK('科目④　シート2、3'!J48),"",'科目④　シート2、3'!J48)</f>
        <v/>
      </c>
      <c r="H31" s="309" t="str">
        <f>IF(ISBLANK('科目④　シート2、3'!J49),"",'科目④　シート2、3'!J49)</f>
        <v/>
      </c>
      <c r="I31" s="309" t="str">
        <f>IF(ISBLANK('科目④　シート2、3'!J50),"",'科目④　シート2、3'!J50)</f>
        <v/>
      </c>
      <c r="J31" s="309" t="str">
        <f>IF(ISBLANK('科目④　シート2、3'!J51),"",'科目④　シート2、3'!J51)</f>
        <v/>
      </c>
      <c r="K31" s="309" t="str">
        <f>IF(ISBLANK('科目④　シート2、3'!J47),"",'科目④　シート2、3'!J47)</f>
        <v/>
      </c>
    </row>
    <row r="32" spans="1:81" x14ac:dyDescent="0.15">
      <c r="A32" s="308" t="s">
        <v>358</v>
      </c>
      <c r="B32" s="134" t="str">
        <f t="shared" si="4"/>
        <v/>
      </c>
      <c r="C32" s="309" t="s">
        <v>359</v>
      </c>
      <c r="D32" s="150">
        <v>8</v>
      </c>
      <c r="E32" s="118" t="str">
        <f t="shared" si="2"/>
        <v/>
      </c>
      <c r="F32" s="310" t="str">
        <f t="shared" si="3"/>
        <v/>
      </c>
      <c r="G32" s="309" t="str">
        <f>IF(ISBLANK('科目⑧　シート2、3'!J48),"",'科目⑧　シート2、3'!J48)</f>
        <v/>
      </c>
      <c r="H32" s="309" t="str">
        <f>IF(ISBLANK('科目①　シート2、3'!J49),"",'科目⑧　シート2、3'!J49)</f>
        <v/>
      </c>
      <c r="I32" s="309" t="str">
        <f>IF(ISBLANK('科目⑧　シート2、3'!J50),"",'科目⑧　シート2、3'!J50)</f>
        <v/>
      </c>
      <c r="J32" s="309" t="str">
        <f>IF(ISBLANK('科目⑧　シート2、3'!J51),"",'科目⑧　シート2、3'!J51)</f>
        <v/>
      </c>
      <c r="K32" s="309" t="str">
        <f>IF(ISBLANK('科目⑧　シート2、3'!J47),"",'科目⑧　シート2、3'!J47)</f>
        <v/>
      </c>
    </row>
    <row r="33" spans="1:11" x14ac:dyDescent="0.15">
      <c r="A33" s="308" t="s">
        <v>358</v>
      </c>
      <c r="B33" s="134" t="str">
        <f t="shared" si="4"/>
        <v/>
      </c>
      <c r="C33" s="309" t="s">
        <v>359</v>
      </c>
      <c r="D33" s="150">
        <v>9</v>
      </c>
      <c r="E33" s="118" t="str">
        <f t="shared" si="2"/>
        <v/>
      </c>
      <c r="F33" s="310" t="str">
        <f t="shared" si="3"/>
        <v/>
      </c>
      <c r="G33" s="309" t="str">
        <f>IF(ISBLANK('科目⑨　シート2、3'!J48),"",'科目⑨　シート2、3'!J48)</f>
        <v/>
      </c>
      <c r="H33" s="309" t="str">
        <f>IF(ISBLANK('科目⑨　シート2、3'!J49),"",'科目⑨　シート2、3'!J49)</f>
        <v/>
      </c>
      <c r="I33" s="309" t="str">
        <f>IF(ISBLANK('科目⑨　シート2、3'!J50),"",'科目⑨　シート2、3'!J50)</f>
        <v/>
      </c>
      <c r="J33" s="309" t="str">
        <f>IF(ISBLANK('科目⑨　シート2、3'!J51),"",'科目⑨　シート2、3'!J51)</f>
        <v/>
      </c>
      <c r="K33" s="309" t="str">
        <f>IF(ISBLANK('科目⑨　シート2、3'!J47),"",'科目⑨　シート2、3'!J47)</f>
        <v/>
      </c>
    </row>
    <row r="34" spans="1:11" x14ac:dyDescent="0.15">
      <c r="A34" s="308" t="s">
        <v>358</v>
      </c>
      <c r="B34" s="134" t="str">
        <f t="shared" si="4"/>
        <v/>
      </c>
      <c r="C34" s="309" t="s">
        <v>359</v>
      </c>
      <c r="D34" s="150">
        <v>10</v>
      </c>
      <c r="E34" s="118" t="str">
        <f t="shared" si="2"/>
        <v/>
      </c>
      <c r="F34" s="310" t="str">
        <f t="shared" si="3"/>
        <v/>
      </c>
      <c r="G34" s="309" t="str">
        <f>IF(ISBLANK('科目⑩　シート2、3'!J48),"",'科目⑩　シート2、3'!J48)</f>
        <v/>
      </c>
      <c r="H34" s="309" t="str">
        <f>IF(ISBLANK('科目⑩　シート2、3'!J49),"",'科目⑩　シート2、3'!J49)</f>
        <v/>
      </c>
      <c r="I34" s="309" t="str">
        <f>IF(ISBLANK('科目⑩　シート2、3'!J50),"",'科目⑩　シート2、3'!J50)</f>
        <v/>
      </c>
      <c r="J34" s="309" t="str">
        <f>IF(ISBLANK('科目⑩　シート2、3'!J51),"",'科目⑩　シート2、3'!J51)</f>
        <v/>
      </c>
      <c r="K34" s="309" t="str">
        <f>IF(ISBLANK('科目⑩　シート2、3'!J47),"",'科目⑩　シート2、3'!J47)</f>
        <v/>
      </c>
    </row>
    <row r="35" spans="1:11" x14ac:dyDescent="0.15">
      <c r="A35" s="308" t="s">
        <v>358</v>
      </c>
      <c r="B35" s="134" t="str">
        <f t="shared" si="4"/>
        <v/>
      </c>
      <c r="C35" s="309" t="s">
        <v>359</v>
      </c>
      <c r="D35" s="150">
        <v>11</v>
      </c>
      <c r="E35" s="118" t="str">
        <f t="shared" si="2"/>
        <v/>
      </c>
      <c r="F35" s="310" t="str">
        <f>$E$4</f>
        <v/>
      </c>
      <c r="G35" s="309" t="str">
        <f>IF(ISBLANK('科目⑪　シート2、3'!J48),"",'科目⑪　シート2、3'!J48)</f>
        <v/>
      </c>
      <c r="H35" s="309" t="str">
        <f>IF(ISBLANK('科目⑪　シート2、3'!J49),"",'科目⑪　シート2、3'!J49)</f>
        <v/>
      </c>
      <c r="I35" s="309" t="str">
        <f>IF(ISBLANK('科目⑪　シート2、3'!J50),"",'科目⑪　シート2、3'!J50)</f>
        <v/>
      </c>
      <c r="J35" s="309" t="str">
        <f>IF(ISBLANK('科目⑪　シート2、3'!J51),"",'科目⑪　シート2、3'!J51)</f>
        <v/>
      </c>
      <c r="K35" s="309" t="str">
        <f>IF(ISBLANK('科目⑪　シート2、3'!J47),"",'科目⑪　シート2、3'!J47)</f>
        <v/>
      </c>
    </row>
    <row r="36" spans="1:11" x14ac:dyDescent="0.15">
      <c r="A36" s="308" t="s">
        <v>358</v>
      </c>
      <c r="B36" s="134" t="str">
        <f t="shared" si="4"/>
        <v/>
      </c>
      <c r="C36" s="309" t="s">
        <v>359</v>
      </c>
      <c r="D36" s="150" t="s">
        <v>360</v>
      </c>
      <c r="E36" s="118" t="str">
        <f t="shared" si="2"/>
        <v/>
      </c>
      <c r="F36" s="310" t="str">
        <f t="shared" si="3"/>
        <v/>
      </c>
      <c r="G36" s="309" t="str">
        <f>IF(ISBLANK('科目⑮-1　シート2、3'!J48),"",'科目⑮-1　シート2、3'!J48)</f>
        <v/>
      </c>
      <c r="H36" s="309" t="str">
        <f>IF(ISBLANK('科目⑮-1　シート2、3'!J49),"",'科目⑮-1　シート2、3'!J49)</f>
        <v/>
      </c>
      <c r="I36" s="309" t="str">
        <f>IF(ISBLANK('科目⑮-1　シート2、3'!J50),"",'科目⑮-1　シート2、3'!J50)</f>
        <v/>
      </c>
      <c r="J36" s="309" t="str">
        <f>IF(ISBLANK('科目⑮-1　シート2、3'!J51),"",'科目⑮-1　シート2、3'!J51)</f>
        <v/>
      </c>
      <c r="K36" s="309" t="str">
        <f>IF(ISBLANK('科目⑮-1　シート2、3'!J47),"",'科目⑮-1　シート2、3'!J47)</f>
        <v/>
      </c>
    </row>
    <row r="37" spans="1:11" x14ac:dyDescent="0.15">
      <c r="A37" s="308" t="s">
        <v>358</v>
      </c>
      <c r="B37" s="134" t="str">
        <f t="shared" si="4"/>
        <v/>
      </c>
      <c r="C37" s="309" t="s">
        <v>359</v>
      </c>
      <c r="D37" s="150" t="s">
        <v>361</v>
      </c>
      <c r="E37" s="118" t="str">
        <f t="shared" si="2"/>
        <v/>
      </c>
      <c r="F37" s="310" t="str">
        <f t="shared" si="3"/>
        <v/>
      </c>
      <c r="G37" s="309" t="str">
        <f>IF(ISBLANK('科目⑮-2　シート2、3'!J48),"",'科目⑮-2　シート2、3'!J48)</f>
        <v/>
      </c>
      <c r="H37" s="309" t="str">
        <f>IF(ISBLANK('科目⑮-2　シート2、3'!J49),"",'科目⑮-2　シート2、3'!J49)</f>
        <v/>
      </c>
      <c r="I37" s="309" t="str">
        <f>IF(ISBLANK('科目⑮-2　シート2、3'!J50),"",'科目⑮-2　シート2、3'!J50)</f>
        <v/>
      </c>
      <c r="J37" s="309" t="str">
        <f>IF(ISBLANK('科目⑮-2　シート2、3'!J51),"",'科目⑮-2　シート2、3'!J51)</f>
        <v/>
      </c>
      <c r="K37" s="309" t="str">
        <f>IF(ISBLANK('科目⑮-2　シート2、3'!J47),"",'科目⑮-2　シート2、3'!J47)</f>
        <v/>
      </c>
    </row>
    <row r="38" spans="1:11" x14ac:dyDescent="0.15">
      <c r="A38" s="308" t="s">
        <v>358</v>
      </c>
      <c r="B38" s="134" t="str">
        <f t="shared" si="4"/>
        <v/>
      </c>
      <c r="C38" s="309" t="s">
        <v>359</v>
      </c>
      <c r="D38" s="150" t="s">
        <v>362</v>
      </c>
      <c r="E38" s="118" t="str">
        <f t="shared" si="2"/>
        <v/>
      </c>
      <c r="F38" s="310" t="str">
        <f t="shared" si="3"/>
        <v/>
      </c>
      <c r="G38" s="309" t="str">
        <f>IF(ISBLANK('科目⑮-3　シート2、3'!J48),"",'科目⑮-3　シート2、3'!J48)</f>
        <v/>
      </c>
      <c r="H38" s="309" t="str">
        <f>IF(ISBLANK('科目⑮-3　シート2、3'!J49),"",'科目⑮-3　シート2、3'!J49)</f>
        <v/>
      </c>
      <c r="I38" s="309" t="str">
        <f>IF(ISBLANK('科目⑮-3　シート2、3'!J50),"",'科目⑮-3　シート2、3'!J50)</f>
        <v/>
      </c>
      <c r="J38" s="309" t="str">
        <f>IF(ISBLANK('科目⑮-3　シート2、3'!J51),"",'科目⑮-3　シート2、3'!J51)</f>
        <v/>
      </c>
      <c r="K38" s="309" t="str">
        <f>IF(ISBLANK('科目⑮-3　シート2、3'!J47),"",'科目⑮-3　シート2、3'!J47)</f>
        <v/>
      </c>
    </row>
    <row r="39" spans="1:11" x14ac:dyDescent="0.15">
      <c r="A39" s="308" t="s">
        <v>358</v>
      </c>
      <c r="B39" s="134" t="str">
        <f t="shared" si="4"/>
        <v/>
      </c>
      <c r="C39" s="309" t="s">
        <v>359</v>
      </c>
      <c r="D39" s="150" t="s">
        <v>363</v>
      </c>
      <c r="E39" s="118" t="str">
        <f t="shared" si="2"/>
        <v/>
      </c>
      <c r="F39" s="310" t="str">
        <f t="shared" si="3"/>
        <v/>
      </c>
      <c r="G39" s="309" t="str">
        <f>IF(ISBLANK('科目⑮-4　シート2、3'!J48),"",'科目⑮-4　シート2、3'!J48)</f>
        <v/>
      </c>
      <c r="H39" s="309" t="str">
        <f>IF(ISBLANK('科目⑮-4　シート2、3'!J49),"",'科目⑮-4　シート2、3'!J49)</f>
        <v/>
      </c>
      <c r="I39" s="309" t="str">
        <f>IF(ISBLANK('科目⑮-4　シート2、3'!J50),"",'科目⑮-4　シート2、3'!J50)</f>
        <v/>
      </c>
      <c r="J39" s="309" t="str">
        <f>IF(ISBLANK('科目⑮-4　シート2、3'!J51),"",'科目⑮-4　シート2、3'!J51)</f>
        <v/>
      </c>
      <c r="K39" s="309" t="str">
        <f>IF(ISBLANK('科目⑮-4　シート2、3'!J47),"",'科目⑮-4　シート2、3'!J47)</f>
        <v/>
      </c>
    </row>
    <row r="40" spans="1:11" x14ac:dyDescent="0.15">
      <c r="A40" s="308" t="s">
        <v>358</v>
      </c>
      <c r="B40" s="134" t="str">
        <f t="shared" si="4"/>
        <v/>
      </c>
      <c r="C40" s="309" t="s">
        <v>359</v>
      </c>
      <c r="D40" s="150" t="s">
        <v>364</v>
      </c>
      <c r="E40" s="118" t="str">
        <f t="shared" si="2"/>
        <v/>
      </c>
      <c r="F40" s="310" t="str">
        <f t="shared" si="3"/>
        <v/>
      </c>
      <c r="G40" s="309" t="str">
        <f>IF(ISBLANK('科目⑮-5　シート2、3'!J48),"",'科目⑮-5　シート2、3'!J48)</f>
        <v/>
      </c>
      <c r="H40" s="309" t="str">
        <f>IF(ISBLANK('科目⑮-5　シート2、3'!J49),"",'科目⑮-5　シート2、3'!J49)</f>
        <v/>
      </c>
      <c r="I40" s="309" t="str">
        <f>IF(ISBLANK('科目⑮-5　シート2、3'!J50),"",'科目⑮-5　シート2、3'!J50)</f>
        <v/>
      </c>
      <c r="J40" s="309" t="str">
        <f>IF(ISBLANK('科目⑮-5　シート2、3'!J51),"",'科目⑮-5　シート2、3'!J51)</f>
        <v/>
      </c>
      <c r="K40" s="309" t="str">
        <f>IF(ISBLANK('科目⑮-5　シート2、3'!J47),"",'科目⑮-5　シート2、3'!J47)</f>
        <v/>
      </c>
    </row>
    <row r="41" spans="1:11" x14ac:dyDescent="0.15">
      <c r="A41" s="308" t="s">
        <v>358</v>
      </c>
      <c r="B41" s="134" t="str">
        <f t="shared" si="4"/>
        <v/>
      </c>
      <c r="C41" s="309" t="s">
        <v>359</v>
      </c>
      <c r="D41" s="150" t="s">
        <v>365</v>
      </c>
      <c r="E41" s="118" t="str">
        <f t="shared" si="2"/>
        <v/>
      </c>
      <c r="F41" s="310" t="str">
        <f t="shared" si="3"/>
        <v/>
      </c>
      <c r="G41" s="309" t="str">
        <f>IF(ISBLANK('科目⑮-6　シート2、3'!J48),"",'科目⑮-6　シート2、3'!J48)</f>
        <v/>
      </c>
      <c r="H41" s="309" t="str">
        <f>IF(ISBLANK('科目⑮-6　シート2、3'!J49),"",'科目⑮-6　シート2、3'!J49)</f>
        <v/>
      </c>
      <c r="I41" s="309" t="str">
        <f>IF(ISBLANK('科目⑮-6　シート2、3'!J50),"",'科目⑮-6　シート2、3'!J50)</f>
        <v/>
      </c>
      <c r="J41" s="309" t="str">
        <f>IF(ISBLANK('科目⑮-6　シート2、3'!J51),"",'科目⑮-6　シート2、3'!J51)</f>
        <v/>
      </c>
      <c r="K41" s="309" t="str">
        <f>IF(ISBLANK('科目⑮-6　シート2、3'!J47),"",'科目⑮-6　シート2、3'!J47)</f>
        <v/>
      </c>
    </row>
    <row r="42" spans="1:11" x14ac:dyDescent="0.15">
      <c r="A42" s="308" t="s">
        <v>358</v>
      </c>
      <c r="B42" s="134" t="str">
        <f t="shared" si="4"/>
        <v/>
      </c>
      <c r="C42" s="309" t="s">
        <v>359</v>
      </c>
      <c r="D42" s="150" t="s">
        <v>366</v>
      </c>
      <c r="E42" s="118" t="str">
        <f t="shared" si="2"/>
        <v/>
      </c>
      <c r="F42" s="310" t="str">
        <f t="shared" si="3"/>
        <v/>
      </c>
      <c r="G42" s="309" t="str">
        <f>IF(ISBLANK('科目⑯　シート2、3'!J48),"",'科目⑯　シート2、3'!J48)</f>
        <v/>
      </c>
      <c r="H42" s="309" t="str">
        <f>IF(ISBLANK('科目⑯　シート2、3'!J49),"",'科目⑯　シート2、3'!J49)</f>
        <v/>
      </c>
      <c r="I42" s="309" t="str">
        <f>IF(ISBLANK('科目⑯　シート2、3'!J50),"",'科目⑯　シート2、3'!J50)</f>
        <v/>
      </c>
      <c r="J42" s="309" t="str">
        <f>IF(ISBLANK('科目⑯　シート2、3'!J51),"",'科目⑯　シート2、3'!J51)</f>
        <v/>
      </c>
      <c r="K42" s="309" t="str">
        <f>IF(ISBLANK('科目⑯　シート2、3'!J47),"",'科目⑯　シート2、3'!J47)</f>
        <v/>
      </c>
    </row>
  </sheetData>
  <mergeCells count="10">
    <mergeCell ref="C27:F27"/>
    <mergeCell ref="AQ8:BA8"/>
    <mergeCell ref="C8:F8"/>
    <mergeCell ref="G8:R8"/>
    <mergeCell ref="G27:K27"/>
    <mergeCell ref="C2:E2"/>
    <mergeCell ref="F2:H2"/>
    <mergeCell ref="I2:L2"/>
    <mergeCell ref="S8:AD8"/>
    <mergeCell ref="AE8:AP8"/>
  </mergeCells>
  <phoneticPr fontId="1"/>
  <pageMargins left="0.7" right="0.7" top="0.75" bottom="0.75" header="0.3" footer="0.3"/>
  <pageSetup paperSize="9" orientation="portrait" r:id="rId1"/>
  <ignoredErrors>
    <ignoredError sqref="D17:D22" twoDigitTextYear="1"/>
    <ignoredError sqref="D2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D1DED-3AFE-48BC-A987-1A896ED5810B}">
  <sheetPr codeName="Sheet1">
    <tabColor rgb="FFFFC000"/>
  </sheetPr>
  <dimension ref="A1:AE63"/>
  <sheetViews>
    <sheetView showGridLines="0" view="pageBreakPreview" zoomScaleNormal="100" zoomScaleSheetLayoutView="100" workbookViewId="0">
      <selection activeCell="U27" sqref="U27"/>
    </sheetView>
  </sheetViews>
  <sheetFormatPr defaultRowHeight="13.5" x14ac:dyDescent="0.15"/>
  <cols>
    <col min="1" max="1" width="1.875" customWidth="1"/>
    <col min="2" max="2" width="3.25" customWidth="1"/>
    <col min="6" max="7" width="4.625" customWidth="1"/>
    <col min="9" max="18" width="4.375" customWidth="1"/>
    <col min="19" max="20" width="1.875" customWidth="1"/>
    <col min="21" max="21" width="9.375" customWidth="1"/>
    <col min="22" max="23" width="23.125" hidden="1" customWidth="1"/>
    <col min="24" max="24" width="10.5" hidden="1" customWidth="1"/>
    <col min="25" max="26" width="14" hidden="1" customWidth="1"/>
    <col min="31" max="31" width="0" hidden="1" customWidth="1"/>
  </cols>
  <sheetData>
    <row r="1" spans="1:31" ht="21" x14ac:dyDescent="0.15">
      <c r="A1" s="214"/>
      <c r="B1" s="213" t="s">
        <v>308</v>
      </c>
      <c r="C1" s="214"/>
      <c r="D1" s="214"/>
      <c r="E1" s="214"/>
      <c r="F1" s="214"/>
      <c r="G1" s="214"/>
      <c r="H1" s="214"/>
      <c r="I1" s="214"/>
      <c r="J1" s="214"/>
      <c r="K1" s="214"/>
      <c r="L1" s="214"/>
      <c r="M1" s="214"/>
      <c r="N1" s="214"/>
      <c r="O1" s="214"/>
      <c r="P1" s="214"/>
      <c r="Q1" s="214"/>
      <c r="R1" s="214"/>
      <c r="S1" s="214"/>
    </row>
    <row r="2" spans="1:31" s="204" customFormat="1" ht="3" customHeight="1" x14ac:dyDescent="0.15">
      <c r="B2" s="215"/>
    </row>
    <row r="3" spans="1:31" s="204" customFormat="1" ht="42" customHeight="1" x14ac:dyDescent="0.15">
      <c r="B3" s="410" t="s">
        <v>18</v>
      </c>
      <c r="C3" s="410"/>
      <c r="D3" s="410"/>
      <c r="E3" s="410"/>
      <c r="F3" s="410"/>
      <c r="G3" s="410"/>
      <c r="H3" s="410"/>
      <c r="I3" s="410"/>
      <c r="J3" s="410"/>
      <c r="K3" s="410"/>
      <c r="L3" s="410"/>
      <c r="M3" s="410"/>
      <c r="N3" s="410"/>
      <c r="O3" s="410"/>
      <c r="P3" s="410"/>
      <c r="Q3" s="410"/>
      <c r="R3" s="410"/>
      <c r="S3" s="225"/>
      <c r="T3" s="225"/>
      <c r="U3" s="225"/>
      <c r="AE3"/>
    </row>
    <row r="4" spans="1:31" s="204" customFormat="1" ht="6.75" customHeight="1" x14ac:dyDescent="0.15"/>
    <row r="5" spans="1:31" s="204" customFormat="1" ht="20.25" customHeight="1" x14ac:dyDescent="0.15">
      <c r="B5" s="216"/>
      <c r="D5" s="216"/>
      <c r="E5" s="217"/>
      <c r="N5" s="218"/>
      <c r="O5" s="219"/>
      <c r="P5" s="220"/>
      <c r="Q5" s="220"/>
      <c r="AA5" s="204" t="s">
        <v>97</v>
      </c>
    </row>
    <row r="6" spans="1:31" s="204" customFormat="1" ht="3.75" customHeight="1" thickBot="1" x14ac:dyDescent="0.2">
      <c r="N6" s="221"/>
      <c r="O6" s="221"/>
      <c r="P6" s="221"/>
      <c r="Q6" s="221"/>
      <c r="R6" s="221"/>
    </row>
    <row r="7" spans="1:31" s="204" customFormat="1" ht="18.75" customHeight="1" x14ac:dyDescent="0.15">
      <c r="B7" s="222"/>
      <c r="C7" s="222"/>
      <c r="D7" s="411" t="str">
        <f>IF(TOP!N10="","",TOP!N10)</f>
        <v/>
      </c>
      <c r="E7" s="414" t="s">
        <v>309</v>
      </c>
      <c r="F7" s="415" t="s">
        <v>1</v>
      </c>
      <c r="G7" s="415"/>
      <c r="H7" s="416"/>
      <c r="I7" s="223"/>
      <c r="J7" s="415" t="s">
        <v>0</v>
      </c>
      <c r="K7" s="415"/>
      <c r="L7" s="419" t="s">
        <v>310</v>
      </c>
      <c r="M7" s="420"/>
      <c r="N7" s="420"/>
      <c r="O7" s="420"/>
      <c r="P7" s="420"/>
      <c r="Q7" s="420"/>
      <c r="R7" s="421"/>
    </row>
    <row r="8" spans="1:31" s="204" customFormat="1" ht="3.75" customHeight="1" x14ac:dyDescent="0.15">
      <c r="B8" s="222"/>
      <c r="C8" s="222"/>
      <c r="D8" s="412"/>
      <c r="E8" s="414"/>
      <c r="F8" s="415"/>
      <c r="G8" s="415"/>
      <c r="H8" s="417"/>
      <c r="I8" s="205"/>
      <c r="J8" s="415"/>
      <c r="K8" s="415"/>
      <c r="L8" s="422"/>
      <c r="M8" s="423"/>
      <c r="N8" s="423"/>
      <c r="O8" s="423"/>
      <c r="P8" s="423"/>
      <c r="Q8" s="423"/>
      <c r="R8" s="424"/>
    </row>
    <row r="9" spans="1:31" s="204" customFormat="1" ht="18.75" customHeight="1" thickBot="1" x14ac:dyDescent="0.2">
      <c r="B9" s="222"/>
      <c r="C9" s="222"/>
      <c r="D9" s="413"/>
      <c r="E9" s="414"/>
      <c r="F9" s="415"/>
      <c r="G9" s="415"/>
      <c r="H9" s="418"/>
      <c r="I9" s="224"/>
      <c r="J9" s="415"/>
      <c r="K9" s="415"/>
      <c r="L9" s="425"/>
      <c r="M9" s="426"/>
      <c r="N9" s="427"/>
      <c r="O9" s="427"/>
      <c r="P9" s="427"/>
      <c r="Q9" s="427"/>
      <c r="R9" s="428"/>
    </row>
    <row r="10" spans="1:31" s="204" customFormat="1" ht="6" customHeight="1" x14ac:dyDescent="0.15">
      <c r="B10" s="222"/>
      <c r="C10" s="222"/>
      <c r="D10" s="222"/>
      <c r="E10" s="222"/>
      <c r="F10" s="222"/>
      <c r="I10" s="222"/>
      <c r="J10" s="222"/>
      <c r="K10" s="222"/>
      <c r="L10" s="222"/>
      <c r="M10" s="222"/>
      <c r="N10" s="225"/>
      <c r="O10" s="225"/>
      <c r="P10" s="225"/>
      <c r="Q10" s="225"/>
      <c r="R10" s="225"/>
    </row>
    <row r="11" spans="1:31" x14ac:dyDescent="0.15">
      <c r="B11" s="226" t="s">
        <v>2</v>
      </c>
      <c r="C11" s="227"/>
      <c r="D11" s="227"/>
      <c r="E11" s="227"/>
      <c r="F11" s="227"/>
      <c r="G11" s="227"/>
      <c r="H11" s="227"/>
      <c r="I11" s="227"/>
      <c r="J11" s="227"/>
      <c r="K11" s="227"/>
      <c r="L11" s="227"/>
      <c r="M11" s="227"/>
      <c r="N11" s="228"/>
      <c r="O11" s="228"/>
      <c r="P11" s="228"/>
      <c r="Q11" s="228"/>
      <c r="R11" s="228"/>
    </row>
    <row r="12" spans="1:31" s="204" customFormat="1" ht="20.25" customHeight="1" x14ac:dyDescent="0.15">
      <c r="B12" s="212" t="s">
        <v>3</v>
      </c>
      <c r="C12" s="212"/>
      <c r="D12" s="212" t="s">
        <v>11</v>
      </c>
      <c r="E12" s="212"/>
      <c r="F12" s="212"/>
      <c r="G12" s="212"/>
      <c r="H12" s="212"/>
      <c r="I12" s="212"/>
      <c r="J12" s="212"/>
      <c r="K12" s="212"/>
      <c r="L12" s="212"/>
      <c r="M12" s="212"/>
      <c r="N12" s="212"/>
      <c r="O12" s="212"/>
      <c r="P12" s="212"/>
      <c r="Q12" s="212"/>
      <c r="R12" s="212"/>
      <c r="V12" s="233" t="s">
        <v>10</v>
      </c>
      <c r="W12" s="234" t="s">
        <v>311</v>
      </c>
      <c r="X12" s="235" t="s">
        <v>312</v>
      </c>
      <c r="Y12" s="235" t="s">
        <v>313</v>
      </c>
      <c r="Z12" s="235"/>
    </row>
    <row r="13" spans="1:31" s="204" customFormat="1" ht="9" customHeight="1" thickBot="1" x14ac:dyDescent="0.2">
      <c r="B13" s="222"/>
      <c r="C13" s="222"/>
      <c r="D13" s="222"/>
      <c r="E13" s="222"/>
      <c r="F13" s="222"/>
      <c r="G13" s="222"/>
      <c r="H13" s="222"/>
      <c r="I13" s="222"/>
      <c r="J13" s="222"/>
      <c r="K13" s="222"/>
      <c r="L13" s="222"/>
      <c r="M13" s="222"/>
      <c r="N13" s="222"/>
      <c r="O13" s="222"/>
      <c r="P13" s="222"/>
      <c r="Q13" s="222"/>
      <c r="R13" s="222"/>
      <c r="V13" s="236"/>
      <c r="W13" s="237"/>
      <c r="X13" s="238"/>
      <c r="Y13" s="238"/>
      <c r="Z13" s="238"/>
    </row>
    <row r="14" spans="1:31" s="204" customFormat="1" ht="20.25" customHeight="1" x14ac:dyDescent="0.15">
      <c r="B14" s="429"/>
      <c r="C14" s="430"/>
      <c r="D14" s="430"/>
      <c r="E14" s="430"/>
      <c r="F14" s="430"/>
      <c r="G14" s="430"/>
      <c r="H14" s="430"/>
      <c r="I14" s="430"/>
      <c r="J14" s="430"/>
      <c r="K14" s="430"/>
      <c r="L14" s="430"/>
      <c r="M14" s="430"/>
      <c r="N14" s="430"/>
      <c r="O14" s="430"/>
      <c r="P14" s="430"/>
      <c r="Q14" s="430"/>
      <c r="R14" s="431"/>
      <c r="V14" s="239"/>
      <c r="W14" s="235"/>
      <c r="X14" s="240"/>
      <c r="Y14" s="240"/>
      <c r="Z14" s="240"/>
    </row>
    <row r="15" spans="1:31" s="204" customFormat="1" ht="20.25" customHeight="1" x14ac:dyDescent="0.15">
      <c r="B15" s="432"/>
      <c r="C15" s="433"/>
      <c r="D15" s="433"/>
      <c r="E15" s="433"/>
      <c r="F15" s="433"/>
      <c r="G15" s="433"/>
      <c r="H15" s="433"/>
      <c r="I15" s="433"/>
      <c r="J15" s="433"/>
      <c r="K15" s="433"/>
      <c r="L15" s="433"/>
      <c r="M15" s="433"/>
      <c r="N15" s="433"/>
      <c r="O15" s="433"/>
      <c r="P15" s="433"/>
      <c r="Q15" s="433"/>
      <c r="R15" s="434"/>
      <c r="V15" s="241" t="s">
        <v>336</v>
      </c>
      <c r="W15" s="241" t="s">
        <v>314</v>
      </c>
      <c r="X15" s="240">
        <v>4</v>
      </c>
      <c r="Y15" s="240" t="s">
        <v>315</v>
      </c>
      <c r="Z15" s="240" t="s">
        <v>316</v>
      </c>
    </row>
    <row r="16" spans="1:31" s="204" customFormat="1" ht="20.25" customHeight="1" x14ac:dyDescent="0.15">
      <c r="B16" s="432"/>
      <c r="C16" s="433"/>
      <c r="D16" s="433"/>
      <c r="E16" s="433"/>
      <c r="F16" s="433"/>
      <c r="G16" s="433"/>
      <c r="H16" s="433"/>
      <c r="I16" s="433"/>
      <c r="J16" s="433"/>
      <c r="K16" s="433"/>
      <c r="L16" s="433"/>
      <c r="M16" s="433"/>
      <c r="N16" s="433"/>
      <c r="O16" s="433"/>
      <c r="P16" s="433"/>
      <c r="Q16" s="433"/>
      <c r="R16" s="434"/>
      <c r="V16" s="204">
        <v>1</v>
      </c>
      <c r="X16" s="240">
        <v>2</v>
      </c>
      <c r="Y16" s="240" t="s">
        <v>317</v>
      </c>
      <c r="Z16" s="240" t="s">
        <v>318</v>
      </c>
    </row>
    <row r="17" spans="2:31" s="204" customFormat="1" ht="20.25" customHeight="1" thickBot="1" x14ac:dyDescent="0.2">
      <c r="B17" s="435"/>
      <c r="C17" s="436"/>
      <c r="D17" s="436"/>
      <c r="E17" s="436"/>
      <c r="F17" s="436"/>
      <c r="G17" s="436"/>
      <c r="H17" s="436"/>
      <c r="I17" s="436"/>
      <c r="J17" s="436"/>
      <c r="K17" s="436"/>
      <c r="L17" s="436"/>
      <c r="M17" s="436"/>
      <c r="N17" s="436"/>
      <c r="O17" s="436"/>
      <c r="P17" s="436"/>
      <c r="Q17" s="436"/>
      <c r="R17" s="437"/>
      <c r="V17" s="204">
        <v>1</v>
      </c>
      <c r="X17" s="242">
        <v>1</v>
      </c>
      <c r="Y17" s="242" t="s">
        <v>319</v>
      </c>
      <c r="Z17" s="242" t="s">
        <v>320</v>
      </c>
    </row>
    <row r="18" spans="2:31" s="204" customFormat="1" ht="9" customHeight="1" x14ac:dyDescent="0.15">
      <c r="B18" s="222"/>
      <c r="C18" s="222"/>
      <c r="D18" s="222"/>
      <c r="E18" s="222"/>
      <c r="F18" s="222"/>
      <c r="G18" s="222"/>
      <c r="H18" s="222"/>
      <c r="I18" s="222"/>
      <c r="J18" s="222"/>
      <c r="K18" s="222"/>
      <c r="L18" s="222"/>
      <c r="M18" s="222"/>
      <c r="N18" s="222"/>
      <c r="O18" s="222"/>
      <c r="P18" s="222"/>
      <c r="Q18" s="222"/>
      <c r="R18" s="222"/>
      <c r="V18" s="204">
        <v>1</v>
      </c>
      <c r="AE18" s="204">
        <v>1</v>
      </c>
    </row>
    <row r="19" spans="2:31" s="204" customFormat="1" ht="20.25" customHeight="1" x14ac:dyDescent="0.15">
      <c r="B19" s="212" t="s">
        <v>4</v>
      </c>
      <c r="C19" s="212"/>
      <c r="D19" s="212" t="s">
        <v>12</v>
      </c>
      <c r="E19" s="212"/>
      <c r="F19" s="212"/>
      <c r="G19" s="212"/>
      <c r="H19" s="212"/>
      <c r="I19" s="212"/>
      <c r="J19" s="212"/>
      <c r="K19" s="212"/>
      <c r="L19" s="212"/>
      <c r="M19" s="212"/>
      <c r="N19" s="212"/>
      <c r="O19" s="212"/>
      <c r="P19" s="212"/>
      <c r="Q19" s="212"/>
      <c r="R19" s="212"/>
      <c r="V19" s="204">
        <v>1</v>
      </c>
      <c r="AE19" s="204">
        <v>2</v>
      </c>
    </row>
    <row r="20" spans="2:31" s="204" customFormat="1" ht="9" customHeight="1" thickBot="1" x14ac:dyDescent="0.2">
      <c r="B20" s="222"/>
      <c r="C20" s="222"/>
      <c r="D20" s="222"/>
      <c r="E20" s="222"/>
      <c r="F20" s="222"/>
      <c r="G20" s="222"/>
      <c r="H20" s="222"/>
      <c r="I20" s="222"/>
      <c r="J20" s="222"/>
      <c r="K20" s="222"/>
      <c r="L20" s="222"/>
      <c r="M20" s="222"/>
      <c r="N20" s="222"/>
      <c r="O20" s="222"/>
      <c r="P20" s="222"/>
      <c r="Q20" s="222"/>
      <c r="R20" s="222"/>
      <c r="V20" s="204">
        <v>1</v>
      </c>
    </row>
    <row r="21" spans="2:31" s="204" customFormat="1" ht="20.25" customHeight="1" thickBot="1" x14ac:dyDescent="0.2">
      <c r="B21" s="438" t="s">
        <v>5</v>
      </c>
      <c r="C21" s="439"/>
      <c r="D21" s="440"/>
      <c r="E21" s="441"/>
      <c r="F21" s="222"/>
      <c r="G21" s="438" t="s">
        <v>6</v>
      </c>
      <c r="H21" s="439"/>
      <c r="I21" s="442"/>
      <c r="J21" s="443"/>
      <c r="K21" s="443"/>
      <c r="L21" s="443"/>
      <c r="M21" s="443"/>
      <c r="N21" s="443"/>
      <c r="O21" s="443"/>
      <c r="P21" s="443"/>
      <c r="Q21" s="443"/>
      <c r="R21" s="444"/>
      <c r="V21" s="204">
        <v>1</v>
      </c>
    </row>
    <row r="22" spans="2:31" s="204" customFormat="1" ht="9" customHeight="1" thickBot="1" x14ac:dyDescent="0.2">
      <c r="B22" s="229"/>
      <c r="C22" s="229"/>
      <c r="D22" s="229"/>
      <c r="E22" s="229"/>
      <c r="F22" s="229"/>
      <c r="G22" s="229"/>
      <c r="H22" s="229"/>
      <c r="I22" s="229"/>
      <c r="J22" s="229"/>
      <c r="K22" s="229"/>
      <c r="L22" s="229"/>
      <c r="M22" s="229"/>
      <c r="N22" s="229"/>
      <c r="O22" s="229"/>
      <c r="P22" s="229"/>
      <c r="Q22" s="229"/>
      <c r="R22" s="229"/>
      <c r="V22" s="204">
        <v>1</v>
      </c>
    </row>
    <row r="23" spans="2:31" s="204" customFormat="1" ht="20.25" customHeight="1" x14ac:dyDescent="0.15">
      <c r="B23" s="401"/>
      <c r="C23" s="402"/>
      <c r="D23" s="402"/>
      <c r="E23" s="402"/>
      <c r="F23" s="402"/>
      <c r="G23" s="402"/>
      <c r="H23" s="402"/>
      <c r="I23" s="402"/>
      <c r="J23" s="402"/>
      <c r="K23" s="402"/>
      <c r="L23" s="402"/>
      <c r="M23" s="402"/>
      <c r="N23" s="402"/>
      <c r="O23" s="402"/>
      <c r="P23" s="402"/>
      <c r="Q23" s="402"/>
      <c r="R23" s="403"/>
    </row>
    <row r="24" spans="2:31" s="204" customFormat="1" ht="20.25" customHeight="1" x14ac:dyDescent="0.15">
      <c r="B24" s="404"/>
      <c r="C24" s="405"/>
      <c r="D24" s="405"/>
      <c r="E24" s="405"/>
      <c r="F24" s="405"/>
      <c r="G24" s="405"/>
      <c r="H24" s="405"/>
      <c r="I24" s="405"/>
      <c r="J24" s="405"/>
      <c r="K24" s="405"/>
      <c r="L24" s="405"/>
      <c r="M24" s="405"/>
      <c r="N24" s="405"/>
      <c r="O24" s="405"/>
      <c r="P24" s="405"/>
      <c r="Q24" s="405"/>
      <c r="R24" s="406"/>
    </row>
    <row r="25" spans="2:31" s="204" customFormat="1" ht="20.25" customHeight="1" x14ac:dyDescent="0.15">
      <c r="B25" s="404"/>
      <c r="C25" s="405"/>
      <c r="D25" s="405"/>
      <c r="E25" s="405"/>
      <c r="F25" s="405"/>
      <c r="G25" s="405"/>
      <c r="H25" s="405"/>
      <c r="I25" s="405"/>
      <c r="J25" s="405"/>
      <c r="K25" s="405"/>
      <c r="L25" s="405"/>
      <c r="M25" s="405"/>
      <c r="N25" s="405"/>
      <c r="O25" s="405"/>
      <c r="P25" s="405"/>
      <c r="Q25" s="405"/>
      <c r="R25" s="406"/>
    </row>
    <row r="26" spans="2:31" s="204" customFormat="1" ht="20.25" customHeight="1" x14ac:dyDescent="0.15">
      <c r="B26" s="404"/>
      <c r="C26" s="405"/>
      <c r="D26" s="405"/>
      <c r="E26" s="405"/>
      <c r="F26" s="405"/>
      <c r="G26" s="405"/>
      <c r="H26" s="405"/>
      <c r="I26" s="405"/>
      <c r="J26" s="405"/>
      <c r="K26" s="405"/>
      <c r="L26" s="405"/>
      <c r="M26" s="405"/>
      <c r="N26" s="405"/>
      <c r="O26" s="405"/>
      <c r="P26" s="405"/>
      <c r="Q26" s="405"/>
      <c r="R26" s="406"/>
    </row>
    <row r="27" spans="2:31" s="204" customFormat="1" ht="20.25" customHeight="1" x14ac:dyDescent="0.15">
      <c r="B27" s="404"/>
      <c r="C27" s="405"/>
      <c r="D27" s="405"/>
      <c r="E27" s="405"/>
      <c r="F27" s="405"/>
      <c r="G27" s="405"/>
      <c r="H27" s="405"/>
      <c r="I27" s="405"/>
      <c r="J27" s="405"/>
      <c r="K27" s="405"/>
      <c r="L27" s="405"/>
      <c r="M27" s="405"/>
      <c r="N27" s="405"/>
      <c r="O27" s="405"/>
      <c r="P27" s="405"/>
      <c r="Q27" s="405"/>
      <c r="R27" s="406"/>
    </row>
    <row r="28" spans="2:31" s="204" customFormat="1" ht="20.25" customHeight="1" x14ac:dyDescent="0.15">
      <c r="B28" s="404"/>
      <c r="C28" s="405"/>
      <c r="D28" s="405"/>
      <c r="E28" s="405"/>
      <c r="F28" s="405"/>
      <c r="G28" s="405"/>
      <c r="H28" s="405"/>
      <c r="I28" s="405"/>
      <c r="J28" s="405"/>
      <c r="K28" s="405"/>
      <c r="L28" s="405"/>
      <c r="M28" s="405"/>
      <c r="N28" s="405"/>
      <c r="O28" s="405"/>
      <c r="P28" s="405"/>
      <c r="Q28" s="405"/>
      <c r="R28" s="406"/>
    </row>
    <row r="29" spans="2:31" s="204" customFormat="1" ht="20.25" customHeight="1" x14ac:dyDescent="0.15">
      <c r="B29" s="404"/>
      <c r="C29" s="405"/>
      <c r="D29" s="405"/>
      <c r="E29" s="405"/>
      <c r="F29" s="405"/>
      <c r="G29" s="405"/>
      <c r="H29" s="405"/>
      <c r="I29" s="405"/>
      <c r="J29" s="405"/>
      <c r="K29" s="405"/>
      <c r="L29" s="405"/>
      <c r="M29" s="405"/>
      <c r="N29" s="405"/>
      <c r="O29" s="405"/>
      <c r="P29" s="405"/>
      <c r="Q29" s="405"/>
      <c r="R29" s="406"/>
    </row>
    <row r="30" spans="2:31" s="204" customFormat="1" ht="20.25" customHeight="1" thickBot="1" x14ac:dyDescent="0.2">
      <c r="B30" s="407"/>
      <c r="C30" s="408"/>
      <c r="D30" s="408"/>
      <c r="E30" s="408"/>
      <c r="F30" s="408"/>
      <c r="G30" s="408"/>
      <c r="H30" s="408"/>
      <c r="I30" s="408"/>
      <c r="J30" s="408"/>
      <c r="K30" s="408"/>
      <c r="L30" s="408"/>
      <c r="M30" s="408"/>
      <c r="N30" s="408"/>
      <c r="O30" s="408"/>
      <c r="P30" s="408"/>
      <c r="Q30" s="408"/>
      <c r="R30" s="409"/>
    </row>
    <row r="31" spans="2:31" s="204" customFormat="1" ht="11.25" customHeight="1" x14ac:dyDescent="0.15">
      <c r="B31" s="222"/>
      <c r="C31" s="222"/>
      <c r="D31" s="222"/>
      <c r="E31" s="222"/>
      <c r="F31" s="222"/>
      <c r="G31" s="222"/>
      <c r="H31" s="222"/>
      <c r="I31" s="222"/>
      <c r="J31" s="222"/>
      <c r="K31" s="222"/>
      <c r="L31" s="222"/>
      <c r="M31" s="222"/>
      <c r="N31" s="222"/>
      <c r="O31" s="222"/>
      <c r="P31" s="222"/>
      <c r="Q31" s="222"/>
      <c r="R31" s="222"/>
    </row>
    <row r="32" spans="2:31" ht="20.25" customHeight="1" x14ac:dyDescent="0.15">
      <c r="B32" s="226" t="s">
        <v>126</v>
      </c>
      <c r="C32" s="227"/>
      <c r="D32" s="227"/>
      <c r="E32" s="227"/>
      <c r="F32" s="227"/>
      <c r="G32" s="227"/>
      <c r="H32" s="227"/>
      <c r="I32" s="227"/>
      <c r="J32" s="227"/>
      <c r="K32" s="227"/>
      <c r="L32" s="227"/>
      <c r="M32" s="227"/>
      <c r="N32" s="227"/>
      <c r="O32" s="227"/>
      <c r="P32" s="227"/>
      <c r="Q32" s="227"/>
      <c r="R32" s="227"/>
      <c r="V32" s="204"/>
      <c r="W32" s="204"/>
      <c r="X32" s="204"/>
      <c r="Y32" s="204"/>
      <c r="Z32" s="204"/>
      <c r="AA32" s="204"/>
    </row>
    <row r="33" spans="2:18" s="204" customFormat="1" ht="20.25" customHeight="1" x14ac:dyDescent="0.15">
      <c r="B33" s="438" t="s">
        <v>3</v>
      </c>
      <c r="C33" s="438"/>
      <c r="D33" s="212" t="s">
        <v>13</v>
      </c>
      <c r="E33" s="212"/>
      <c r="F33" s="212"/>
      <c r="G33" s="212"/>
      <c r="H33" s="212"/>
      <c r="I33" s="212"/>
      <c r="J33" s="212"/>
      <c r="K33" s="212"/>
      <c r="L33" s="212"/>
      <c r="M33" s="212"/>
      <c r="N33" s="212"/>
      <c r="O33" s="212"/>
      <c r="P33" s="212"/>
      <c r="Q33" s="212"/>
      <c r="R33" s="212"/>
    </row>
    <row r="34" spans="2:18" s="204" customFormat="1" ht="9" customHeight="1" thickBot="1" x14ac:dyDescent="0.2">
      <c r="B34" s="229"/>
      <c r="C34" s="229"/>
      <c r="D34" s="229"/>
      <c r="E34" s="229"/>
      <c r="F34" s="229"/>
      <c r="G34" s="229"/>
      <c r="H34" s="229"/>
      <c r="I34" s="229"/>
      <c r="J34" s="229"/>
      <c r="K34" s="229"/>
      <c r="L34" s="229"/>
      <c r="M34" s="229"/>
      <c r="N34" s="229"/>
      <c r="O34" s="229"/>
      <c r="P34" s="229"/>
      <c r="Q34" s="229"/>
      <c r="R34" s="229"/>
    </row>
    <row r="35" spans="2:18" s="204" customFormat="1" ht="20.25" customHeight="1" x14ac:dyDescent="0.15">
      <c r="B35" s="429"/>
      <c r="C35" s="446"/>
      <c r="D35" s="446"/>
      <c r="E35" s="446"/>
      <c r="F35" s="446"/>
      <c r="G35" s="446"/>
      <c r="H35" s="446"/>
      <c r="I35" s="446"/>
      <c r="J35" s="446"/>
      <c r="K35" s="446"/>
      <c r="L35" s="446"/>
      <c r="M35" s="446"/>
      <c r="N35" s="446"/>
      <c r="O35" s="446"/>
      <c r="P35" s="446"/>
      <c r="Q35" s="446"/>
      <c r="R35" s="447"/>
    </row>
    <row r="36" spans="2:18" s="204" customFormat="1" ht="20.25" customHeight="1" x14ac:dyDescent="0.15">
      <c r="B36" s="448"/>
      <c r="C36" s="449"/>
      <c r="D36" s="449"/>
      <c r="E36" s="449"/>
      <c r="F36" s="449"/>
      <c r="G36" s="449"/>
      <c r="H36" s="449"/>
      <c r="I36" s="449"/>
      <c r="J36" s="449"/>
      <c r="K36" s="449"/>
      <c r="L36" s="449"/>
      <c r="M36" s="449"/>
      <c r="N36" s="449"/>
      <c r="O36" s="449"/>
      <c r="P36" s="449"/>
      <c r="Q36" s="449"/>
      <c r="R36" s="450"/>
    </row>
    <row r="37" spans="2:18" s="204" customFormat="1" ht="20.25" customHeight="1" x14ac:dyDescent="0.15">
      <c r="B37" s="448"/>
      <c r="C37" s="449"/>
      <c r="D37" s="449"/>
      <c r="E37" s="449"/>
      <c r="F37" s="449"/>
      <c r="G37" s="449"/>
      <c r="H37" s="449"/>
      <c r="I37" s="449"/>
      <c r="J37" s="449"/>
      <c r="K37" s="449"/>
      <c r="L37" s="449"/>
      <c r="M37" s="449"/>
      <c r="N37" s="449"/>
      <c r="O37" s="449"/>
      <c r="P37" s="449"/>
      <c r="Q37" s="449"/>
      <c r="R37" s="450"/>
    </row>
    <row r="38" spans="2:18" s="204" customFormat="1" ht="20.25" customHeight="1" x14ac:dyDescent="0.15">
      <c r="B38" s="448"/>
      <c r="C38" s="449"/>
      <c r="D38" s="449"/>
      <c r="E38" s="449"/>
      <c r="F38" s="449"/>
      <c r="G38" s="449"/>
      <c r="H38" s="449"/>
      <c r="I38" s="449"/>
      <c r="J38" s="449"/>
      <c r="K38" s="449"/>
      <c r="L38" s="449"/>
      <c r="M38" s="449"/>
      <c r="N38" s="449"/>
      <c r="O38" s="449"/>
      <c r="P38" s="449"/>
      <c r="Q38" s="449"/>
      <c r="R38" s="450"/>
    </row>
    <row r="39" spans="2:18" s="204" customFormat="1" ht="20.25" customHeight="1" thickBot="1" x14ac:dyDescent="0.2">
      <c r="B39" s="451"/>
      <c r="C39" s="452"/>
      <c r="D39" s="452"/>
      <c r="E39" s="452"/>
      <c r="F39" s="452"/>
      <c r="G39" s="452"/>
      <c r="H39" s="452"/>
      <c r="I39" s="452"/>
      <c r="J39" s="452"/>
      <c r="K39" s="452"/>
      <c r="L39" s="452"/>
      <c r="M39" s="452"/>
      <c r="N39" s="452"/>
      <c r="O39" s="452"/>
      <c r="P39" s="452"/>
      <c r="Q39" s="452"/>
      <c r="R39" s="453"/>
    </row>
    <row r="40" spans="2:18" s="204" customFormat="1" ht="9" customHeight="1" x14ac:dyDescent="0.15">
      <c r="B40" s="222"/>
      <c r="C40" s="222"/>
      <c r="D40" s="222"/>
      <c r="E40" s="222"/>
      <c r="F40" s="222"/>
      <c r="G40" s="222"/>
      <c r="H40" s="222"/>
      <c r="I40" s="222"/>
      <c r="J40" s="222"/>
      <c r="K40" s="222"/>
      <c r="L40" s="222"/>
      <c r="M40" s="222"/>
      <c r="N40" s="222"/>
      <c r="O40" s="222"/>
      <c r="P40" s="222"/>
      <c r="Q40" s="222"/>
      <c r="R40" s="222"/>
    </row>
    <row r="41" spans="2:18" s="204" customFormat="1" ht="20.25" customHeight="1" x14ac:dyDescent="0.15">
      <c r="B41" s="212" t="s">
        <v>4</v>
      </c>
      <c r="C41" s="212"/>
      <c r="D41" s="212" t="s">
        <v>321</v>
      </c>
      <c r="E41" s="212"/>
      <c r="F41" s="212"/>
      <c r="G41" s="212"/>
      <c r="H41" s="212"/>
      <c r="I41" s="212"/>
      <c r="J41" s="212"/>
      <c r="K41" s="212"/>
      <c r="L41" s="212"/>
      <c r="M41" s="212"/>
      <c r="N41" s="212"/>
      <c r="O41" s="212"/>
      <c r="P41" s="212"/>
      <c r="Q41" s="212"/>
      <c r="R41" s="212"/>
    </row>
    <row r="42" spans="2:18" s="204" customFormat="1" ht="9" customHeight="1" thickBot="1" x14ac:dyDescent="0.2">
      <c r="B42" s="222"/>
      <c r="C42" s="222"/>
      <c r="D42" s="222"/>
      <c r="E42" s="222"/>
      <c r="F42" s="222"/>
      <c r="G42" s="222"/>
      <c r="H42" s="222"/>
      <c r="I42" s="222"/>
      <c r="J42" s="222"/>
      <c r="K42" s="222"/>
      <c r="L42" s="222"/>
      <c r="M42" s="222"/>
      <c r="N42" s="222"/>
      <c r="O42" s="222"/>
      <c r="P42" s="222"/>
      <c r="Q42" s="222"/>
      <c r="R42" s="222"/>
    </row>
    <row r="43" spans="2:18" s="204" customFormat="1" ht="20.25" customHeight="1" thickBot="1" x14ac:dyDescent="0.2">
      <c r="B43" s="438" t="s">
        <v>5</v>
      </c>
      <c r="C43" s="438"/>
      <c r="D43" s="440"/>
      <c r="E43" s="441"/>
      <c r="F43" s="222"/>
      <c r="G43" s="438" t="s">
        <v>6</v>
      </c>
      <c r="H43" s="439"/>
      <c r="I43" s="442"/>
      <c r="J43" s="443"/>
      <c r="K43" s="443"/>
      <c r="L43" s="443"/>
      <c r="M43" s="443"/>
      <c r="N43" s="443"/>
      <c r="O43" s="443"/>
      <c r="P43" s="443"/>
      <c r="Q43" s="443"/>
      <c r="R43" s="444"/>
    </row>
    <row r="44" spans="2:18" s="204" customFormat="1" ht="8.25" customHeight="1" thickBot="1" x14ac:dyDescent="0.2">
      <c r="B44" s="222"/>
      <c r="C44" s="222"/>
      <c r="D44" s="222"/>
      <c r="E44" s="222"/>
      <c r="F44" s="222"/>
      <c r="G44" s="222"/>
      <c r="H44" s="222"/>
      <c r="I44" s="222"/>
      <c r="J44" s="222"/>
      <c r="K44" s="222"/>
      <c r="L44" s="222"/>
      <c r="M44" s="222"/>
      <c r="N44" s="222"/>
      <c r="O44" s="222"/>
      <c r="P44" s="222"/>
      <c r="Q44" s="222"/>
      <c r="R44" s="222"/>
    </row>
    <row r="45" spans="2:18" s="204" customFormat="1" ht="20.25" customHeight="1" x14ac:dyDescent="0.15">
      <c r="B45" s="429"/>
      <c r="C45" s="446"/>
      <c r="D45" s="446"/>
      <c r="E45" s="446"/>
      <c r="F45" s="446"/>
      <c r="G45" s="446"/>
      <c r="H45" s="446"/>
      <c r="I45" s="446"/>
      <c r="J45" s="446"/>
      <c r="K45" s="446"/>
      <c r="L45" s="446"/>
      <c r="M45" s="446"/>
      <c r="N45" s="446"/>
      <c r="O45" s="446"/>
      <c r="P45" s="446"/>
      <c r="Q45" s="446"/>
      <c r="R45" s="447"/>
    </row>
    <row r="46" spans="2:18" s="204" customFormat="1" ht="20.25" customHeight="1" x14ac:dyDescent="0.15">
      <c r="B46" s="448"/>
      <c r="C46" s="449"/>
      <c r="D46" s="449"/>
      <c r="E46" s="449"/>
      <c r="F46" s="449"/>
      <c r="G46" s="449"/>
      <c r="H46" s="449"/>
      <c r="I46" s="449"/>
      <c r="J46" s="449"/>
      <c r="K46" s="449"/>
      <c r="L46" s="449"/>
      <c r="M46" s="449"/>
      <c r="N46" s="449"/>
      <c r="O46" s="449"/>
      <c r="P46" s="449"/>
      <c r="Q46" s="449"/>
      <c r="R46" s="450"/>
    </row>
    <row r="47" spans="2:18" s="204" customFormat="1" ht="20.25" customHeight="1" x14ac:dyDescent="0.15">
      <c r="B47" s="448"/>
      <c r="C47" s="449"/>
      <c r="D47" s="449"/>
      <c r="E47" s="449"/>
      <c r="F47" s="449"/>
      <c r="G47" s="449"/>
      <c r="H47" s="449"/>
      <c r="I47" s="449"/>
      <c r="J47" s="449"/>
      <c r="K47" s="449"/>
      <c r="L47" s="449"/>
      <c r="M47" s="449"/>
      <c r="N47" s="449"/>
      <c r="O47" s="449"/>
      <c r="P47" s="449"/>
      <c r="Q47" s="449"/>
      <c r="R47" s="450"/>
    </row>
    <row r="48" spans="2:18" s="204" customFormat="1" ht="20.25" customHeight="1" x14ac:dyDescent="0.15">
      <c r="B48" s="448"/>
      <c r="C48" s="449"/>
      <c r="D48" s="449"/>
      <c r="E48" s="449"/>
      <c r="F48" s="449"/>
      <c r="G48" s="449"/>
      <c r="H48" s="449"/>
      <c r="I48" s="449"/>
      <c r="J48" s="449"/>
      <c r="K48" s="449"/>
      <c r="L48" s="449"/>
      <c r="M48" s="449"/>
      <c r="N48" s="449"/>
      <c r="O48" s="449"/>
      <c r="P48" s="449"/>
      <c r="Q48" s="449"/>
      <c r="R48" s="450"/>
    </row>
    <row r="49" spans="2:27" s="204" customFormat="1" ht="20.25" customHeight="1" thickBot="1" x14ac:dyDescent="0.2">
      <c r="B49" s="451"/>
      <c r="C49" s="452"/>
      <c r="D49" s="452"/>
      <c r="E49" s="452"/>
      <c r="F49" s="452"/>
      <c r="G49" s="452"/>
      <c r="H49" s="452"/>
      <c r="I49" s="452"/>
      <c r="J49" s="452"/>
      <c r="K49" s="452"/>
      <c r="L49" s="452"/>
      <c r="M49" s="452"/>
      <c r="N49" s="452"/>
      <c r="O49" s="452"/>
      <c r="P49" s="452"/>
      <c r="Q49" s="452"/>
      <c r="R49" s="453"/>
    </row>
    <row r="50" spans="2:27" s="204" customFormat="1" ht="20.25" hidden="1" customHeight="1" x14ac:dyDescent="0.15">
      <c r="B50" s="222"/>
      <c r="C50" s="222"/>
      <c r="D50" s="222"/>
      <c r="E50" s="222"/>
      <c r="F50" s="222"/>
      <c r="G50" s="222"/>
      <c r="H50" s="222"/>
      <c r="I50" s="222"/>
      <c r="J50" s="222"/>
      <c r="K50" s="222"/>
      <c r="L50" s="222"/>
      <c r="M50" s="222"/>
      <c r="N50" s="222"/>
      <c r="O50" s="222"/>
      <c r="P50" s="222"/>
      <c r="Q50" s="222"/>
      <c r="R50" s="222"/>
    </row>
    <row r="51" spans="2:27" s="204" customFormat="1" ht="20.25" hidden="1" customHeight="1" x14ac:dyDescent="0.15">
      <c r="B51" s="410" t="s">
        <v>322</v>
      </c>
      <c r="C51" s="410"/>
      <c r="D51" s="410"/>
      <c r="E51" s="410"/>
      <c r="F51" s="410"/>
      <c r="G51" s="410"/>
      <c r="H51" s="410"/>
      <c r="I51" s="410"/>
      <c r="J51" s="410"/>
      <c r="K51" s="410"/>
      <c r="L51" s="410"/>
      <c r="M51" s="410"/>
      <c r="N51" s="410"/>
      <c r="O51" s="410"/>
      <c r="P51" s="410"/>
      <c r="Q51" s="410"/>
      <c r="R51" s="410"/>
    </row>
    <row r="52" spans="2:27" s="204" customFormat="1" ht="20.25" hidden="1" customHeight="1" x14ac:dyDescent="0.15">
      <c r="B52" s="410" t="s">
        <v>349</v>
      </c>
      <c r="C52" s="410"/>
      <c r="D52" s="410"/>
      <c r="E52" s="410"/>
      <c r="F52" s="410"/>
      <c r="G52" s="410"/>
      <c r="H52" s="410"/>
      <c r="I52" s="410"/>
      <c r="J52" s="410"/>
      <c r="K52" s="410"/>
      <c r="L52" s="410"/>
      <c r="M52" s="410"/>
      <c r="N52" s="410"/>
      <c r="O52" s="410"/>
      <c r="P52" s="410"/>
      <c r="Q52" s="410"/>
      <c r="R52" s="410"/>
    </row>
    <row r="53" spans="2:27" s="204" customFormat="1" ht="24.75" customHeight="1" x14ac:dyDescent="0.15">
      <c r="B53" s="445" t="s">
        <v>391</v>
      </c>
      <c r="C53" s="445"/>
      <c r="D53" s="445"/>
      <c r="E53" s="445"/>
      <c r="F53" s="445"/>
      <c r="G53" s="445"/>
      <c r="H53" s="445"/>
      <c r="I53" s="445"/>
      <c r="J53" s="445"/>
      <c r="K53" s="445"/>
      <c r="L53" s="445"/>
      <c r="M53" s="445"/>
      <c r="N53" s="445"/>
      <c r="O53" s="445"/>
      <c r="P53" s="445"/>
      <c r="Q53" s="445"/>
      <c r="R53" s="445"/>
    </row>
    <row r="54" spans="2:27" x14ac:dyDescent="0.15">
      <c r="V54" s="204"/>
      <c r="W54" s="204"/>
      <c r="X54" s="204"/>
      <c r="Y54" s="204"/>
      <c r="Z54" s="204"/>
      <c r="AA54" s="204"/>
    </row>
    <row r="55" spans="2:27" x14ac:dyDescent="0.15">
      <c r="V55" s="204"/>
      <c r="W55" s="204"/>
      <c r="X55" s="204"/>
      <c r="Y55" s="204"/>
      <c r="Z55" s="204"/>
      <c r="AA55" s="204"/>
    </row>
    <row r="56" spans="2:27" x14ac:dyDescent="0.15">
      <c r="V56" s="204"/>
      <c r="W56" s="204"/>
      <c r="X56" s="204"/>
      <c r="Y56" s="204"/>
      <c r="Z56" s="204"/>
      <c r="AA56" s="204"/>
    </row>
    <row r="57" spans="2:27" x14ac:dyDescent="0.15">
      <c r="V57" s="204"/>
      <c r="W57" s="204"/>
      <c r="X57" s="204"/>
      <c r="Y57" s="204"/>
      <c r="Z57" s="204"/>
      <c r="AA57" s="204"/>
    </row>
    <row r="58" spans="2:27" x14ac:dyDescent="0.15">
      <c r="C58" s="227"/>
      <c r="V58" s="204"/>
      <c r="W58" s="204"/>
      <c r="X58" s="204"/>
      <c r="Y58" s="204"/>
      <c r="Z58" s="204"/>
      <c r="AA58" s="204"/>
    </row>
    <row r="59" spans="2:27" x14ac:dyDescent="0.15">
      <c r="C59" s="227"/>
      <c r="V59" s="204"/>
      <c r="W59" s="204"/>
      <c r="X59" s="204"/>
      <c r="Y59" s="204"/>
      <c r="Z59" s="204"/>
      <c r="AA59" s="204"/>
    </row>
    <row r="60" spans="2:27" x14ac:dyDescent="0.15">
      <c r="C60" s="227"/>
    </row>
    <row r="61" spans="2:27" x14ac:dyDescent="0.15">
      <c r="C61" s="227"/>
    </row>
    <row r="62" spans="2:27" x14ac:dyDescent="0.15">
      <c r="C62" s="227"/>
    </row>
    <row r="63" spans="2:27" x14ac:dyDescent="0.15">
      <c r="C63" s="227"/>
    </row>
  </sheetData>
  <mergeCells count="23">
    <mergeCell ref="B53:R53"/>
    <mergeCell ref="B45:R49"/>
    <mergeCell ref="B51:R51"/>
    <mergeCell ref="B52:R52"/>
    <mergeCell ref="B33:C33"/>
    <mergeCell ref="B35:R39"/>
    <mergeCell ref="B43:C43"/>
    <mergeCell ref="D43:E43"/>
    <mergeCell ref="G43:H43"/>
    <mergeCell ref="I43:R43"/>
    <mergeCell ref="B23:R30"/>
    <mergeCell ref="B3:R3"/>
    <mergeCell ref="D7:D9"/>
    <mergeCell ref="E7:E9"/>
    <mergeCell ref="F7:G9"/>
    <mergeCell ref="H7:H9"/>
    <mergeCell ref="J7:K9"/>
    <mergeCell ref="L7:R9"/>
    <mergeCell ref="B14:R17"/>
    <mergeCell ref="B21:C21"/>
    <mergeCell ref="D21:E21"/>
    <mergeCell ref="G21:H21"/>
    <mergeCell ref="I21:R21"/>
  </mergeCells>
  <phoneticPr fontId="32"/>
  <dataValidations count="2">
    <dataValidation type="list" allowBlank="1" showInputMessage="1" showErrorMessage="1" sqref="N5" xr:uid="{711D3D73-6A2B-470B-B7AE-D89B674895FC}">
      <formula1>$AE$18:$AE$19</formula1>
    </dataValidation>
    <dataValidation showDropDown="1" showInputMessage="1" showErrorMessage="1" sqref="E5" xr:uid="{D35C4EC4-81C9-4C04-949A-C756E64860E5}"/>
  </dataValidations>
  <pageMargins left="0.39370078740157483" right="0.39370078740157483" top="0.59055118110236227" bottom="0.39370078740157483" header="0.31496062992125984" footer="0.19685039370078741"/>
  <pageSetup paperSize="9" scale="98"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7"/>
  <dimension ref="A1:I136"/>
  <sheetViews>
    <sheetView workbookViewId="0">
      <selection activeCell="C8" sqref="C8"/>
    </sheetView>
  </sheetViews>
  <sheetFormatPr defaultRowHeight="13.5" x14ac:dyDescent="0.15"/>
  <sheetData>
    <row r="1" spans="1:9" x14ac:dyDescent="0.15">
      <c r="A1" t="s">
        <v>44</v>
      </c>
    </row>
    <row r="2" spans="1:9" x14ac:dyDescent="0.15">
      <c r="A2" s="19" t="s">
        <v>10</v>
      </c>
      <c r="B2" s="19" t="s">
        <v>21</v>
      </c>
      <c r="C2" s="848"/>
      <c r="D2" s="850" t="s">
        <v>34</v>
      </c>
      <c r="E2" s="851"/>
      <c r="F2" s="850" t="s">
        <v>24</v>
      </c>
      <c r="G2" s="851"/>
      <c r="H2" s="850" t="s">
        <v>33</v>
      </c>
      <c r="I2" s="851"/>
    </row>
    <row r="3" spans="1:9" x14ac:dyDescent="0.15">
      <c r="A3" s="35"/>
      <c r="B3" s="20" t="s">
        <v>22</v>
      </c>
      <c r="C3" s="849"/>
      <c r="D3" s="16" t="s">
        <v>35</v>
      </c>
      <c r="E3" s="18" t="s">
        <v>36</v>
      </c>
      <c r="F3" s="16" t="s">
        <v>35</v>
      </c>
      <c r="G3" s="21" t="s">
        <v>36</v>
      </c>
      <c r="H3" s="22" t="s">
        <v>37</v>
      </c>
      <c r="I3" s="21" t="s">
        <v>36</v>
      </c>
    </row>
    <row r="4" spans="1:9" x14ac:dyDescent="0.15">
      <c r="A4" s="37" t="s">
        <v>8</v>
      </c>
      <c r="B4" s="23">
        <v>0.33333333333333331</v>
      </c>
      <c r="C4" s="24"/>
      <c r="D4" s="9"/>
      <c r="E4" s="10"/>
      <c r="F4" s="11"/>
      <c r="G4" s="12"/>
      <c r="H4" s="11"/>
      <c r="I4" s="12"/>
    </row>
    <row r="5" spans="1:9" x14ac:dyDescent="0.15">
      <c r="A5" s="25" t="s">
        <v>9</v>
      </c>
      <c r="B5" s="23">
        <v>0.33680555555555558</v>
      </c>
      <c r="C5" s="24">
        <v>4</v>
      </c>
      <c r="D5" s="9" t="s">
        <v>40</v>
      </c>
      <c r="E5" s="10" t="s">
        <v>38</v>
      </c>
      <c r="F5" s="9" t="s">
        <v>45</v>
      </c>
      <c r="G5" s="31" t="s">
        <v>46</v>
      </c>
      <c r="H5" s="9" t="s">
        <v>47</v>
      </c>
      <c r="I5" s="31" t="s">
        <v>48</v>
      </c>
    </row>
    <row r="6" spans="1:9" x14ac:dyDescent="0.15">
      <c r="A6" s="27"/>
      <c r="B6" s="23">
        <v>0.34027777777777801</v>
      </c>
      <c r="C6" s="26">
        <v>3</v>
      </c>
      <c r="D6" s="13" t="s">
        <v>41</v>
      </c>
      <c r="E6" s="14" t="s">
        <v>39</v>
      </c>
      <c r="F6" s="13" t="s">
        <v>49</v>
      </c>
      <c r="G6" s="15" t="s">
        <v>50</v>
      </c>
      <c r="H6" s="13" t="s">
        <v>51</v>
      </c>
      <c r="I6" s="15" t="s">
        <v>52</v>
      </c>
    </row>
    <row r="7" spans="1:9" x14ac:dyDescent="0.15">
      <c r="A7" s="27"/>
      <c r="B7" s="23">
        <v>0.34375</v>
      </c>
      <c r="C7" s="26">
        <v>2</v>
      </c>
      <c r="D7" s="13" t="s">
        <v>42</v>
      </c>
      <c r="E7" s="14" t="s">
        <v>39</v>
      </c>
      <c r="F7" s="13" t="s">
        <v>53</v>
      </c>
      <c r="G7" s="15" t="s">
        <v>54</v>
      </c>
      <c r="H7" s="13" t="s">
        <v>55</v>
      </c>
      <c r="I7" s="15" t="s">
        <v>56</v>
      </c>
    </row>
    <row r="8" spans="1:9" x14ac:dyDescent="0.15">
      <c r="A8" s="27"/>
      <c r="B8" s="23">
        <v>0.34722222222222199</v>
      </c>
      <c r="C8" s="28">
        <v>1</v>
      </c>
      <c r="D8" s="16" t="s">
        <v>43</v>
      </c>
      <c r="E8" s="17" t="s">
        <v>39</v>
      </c>
      <c r="F8" s="16" t="s">
        <v>57</v>
      </c>
      <c r="G8" s="18" t="s">
        <v>58</v>
      </c>
      <c r="H8" s="16" t="s">
        <v>59</v>
      </c>
      <c r="I8" s="18" t="s">
        <v>60</v>
      </c>
    </row>
    <row r="9" spans="1:9" x14ac:dyDescent="0.15">
      <c r="A9" s="27"/>
      <c r="B9" s="23">
        <v>0.35069444444444497</v>
      </c>
      <c r="C9" s="29"/>
      <c r="D9" s="27"/>
      <c r="E9" s="27"/>
      <c r="F9" s="29"/>
      <c r="G9" s="27"/>
      <c r="H9" s="29"/>
      <c r="I9" s="29"/>
    </row>
    <row r="10" spans="1:9" x14ac:dyDescent="0.15">
      <c r="A10" s="27"/>
      <c r="B10" s="23">
        <v>0.35416666666666702</v>
      </c>
      <c r="C10" s="29"/>
      <c r="D10" s="27"/>
      <c r="E10" s="27"/>
      <c r="F10" s="29"/>
      <c r="G10" s="27"/>
      <c r="H10" s="29"/>
      <c r="I10" s="29"/>
    </row>
    <row r="11" spans="1:9" x14ac:dyDescent="0.15">
      <c r="A11" s="27"/>
      <c r="B11" s="23">
        <v>0.35763888888888901</v>
      </c>
      <c r="C11" s="27"/>
      <c r="D11" s="27"/>
      <c r="E11" s="27"/>
      <c r="F11" s="29"/>
      <c r="G11" s="27"/>
      <c r="H11" s="29"/>
      <c r="I11" s="29"/>
    </row>
    <row r="12" spans="1:9" x14ac:dyDescent="0.15">
      <c r="A12" s="27"/>
      <c r="B12" s="23">
        <v>0.36111111111111099</v>
      </c>
      <c r="C12" s="27"/>
      <c r="D12" s="27"/>
      <c r="E12" s="27"/>
      <c r="F12" s="29"/>
      <c r="G12" s="27"/>
      <c r="H12" s="29"/>
      <c r="I12" s="29"/>
    </row>
    <row r="13" spans="1:9" x14ac:dyDescent="0.15">
      <c r="A13" s="27"/>
      <c r="B13" s="23">
        <v>0.36458333333333398</v>
      </c>
      <c r="C13" s="27"/>
      <c r="D13" s="27"/>
      <c r="E13" s="27"/>
      <c r="F13" s="29"/>
      <c r="G13" s="27"/>
      <c r="H13" s="29"/>
      <c r="I13" s="29"/>
    </row>
    <row r="14" spans="1:9" x14ac:dyDescent="0.15">
      <c r="A14" s="27"/>
      <c r="B14" s="23">
        <v>0.36805555555555602</v>
      </c>
      <c r="C14" s="27"/>
      <c r="D14" s="27"/>
      <c r="E14" s="27"/>
      <c r="F14" s="29"/>
      <c r="G14" s="27"/>
      <c r="H14" s="29"/>
      <c r="I14" s="29"/>
    </row>
    <row r="15" spans="1:9" x14ac:dyDescent="0.15">
      <c r="A15" s="27"/>
      <c r="B15" s="23">
        <v>0.37152777777777801</v>
      </c>
      <c r="C15" s="27"/>
      <c r="D15" s="27"/>
      <c r="E15" s="27"/>
      <c r="F15" s="27"/>
      <c r="G15" s="27"/>
      <c r="H15" s="27"/>
      <c r="I15" s="27"/>
    </row>
    <row r="16" spans="1:9" x14ac:dyDescent="0.15">
      <c r="A16" s="27"/>
      <c r="B16" s="23">
        <v>0.375</v>
      </c>
      <c r="C16" s="27"/>
      <c r="D16" s="27"/>
      <c r="E16" s="27"/>
      <c r="F16" s="27"/>
      <c r="G16" s="27"/>
      <c r="H16" s="27"/>
      <c r="I16" s="27"/>
    </row>
    <row r="17" spans="1:9" x14ac:dyDescent="0.15">
      <c r="A17" s="27"/>
      <c r="B17" s="23">
        <v>0.37847222222222299</v>
      </c>
      <c r="C17" s="27"/>
      <c r="D17" s="27"/>
      <c r="E17" s="27"/>
      <c r="F17" s="27"/>
      <c r="G17" s="27"/>
      <c r="H17" s="27"/>
      <c r="I17" s="27"/>
    </row>
    <row r="18" spans="1:9" x14ac:dyDescent="0.15">
      <c r="A18" s="27"/>
      <c r="B18" s="23">
        <v>0.38194444444444497</v>
      </c>
      <c r="C18" s="27"/>
      <c r="D18" s="27"/>
      <c r="E18" s="27"/>
      <c r="F18" s="27"/>
      <c r="G18" s="27"/>
      <c r="H18" s="27"/>
      <c r="I18" s="27"/>
    </row>
    <row r="19" spans="1:9" x14ac:dyDescent="0.15">
      <c r="A19" s="27"/>
      <c r="B19" s="23">
        <v>0.38541666666666702</v>
      </c>
      <c r="C19" s="27"/>
      <c r="D19" s="27"/>
      <c r="E19" s="27"/>
      <c r="F19" s="27"/>
      <c r="G19" s="27"/>
      <c r="H19" s="27"/>
      <c r="I19" s="27"/>
    </row>
    <row r="20" spans="1:9" x14ac:dyDescent="0.15">
      <c r="A20" s="27"/>
      <c r="B20" s="23">
        <v>0.38888888888889001</v>
      </c>
      <c r="C20" s="27"/>
      <c r="D20" s="27"/>
      <c r="E20" s="27"/>
      <c r="F20" s="27"/>
      <c r="G20" s="27"/>
      <c r="H20" s="27"/>
      <c r="I20" s="27"/>
    </row>
    <row r="21" spans="1:9" x14ac:dyDescent="0.15">
      <c r="A21" s="27"/>
      <c r="B21" s="23">
        <v>0.39236111111111199</v>
      </c>
      <c r="C21" s="27"/>
      <c r="D21" s="27"/>
      <c r="E21" s="27"/>
      <c r="F21" s="27"/>
      <c r="G21" s="27"/>
      <c r="H21" s="27"/>
      <c r="I21" s="27"/>
    </row>
    <row r="22" spans="1:9" x14ac:dyDescent="0.15">
      <c r="A22" s="27"/>
      <c r="B22" s="23">
        <v>0.39583333333333398</v>
      </c>
      <c r="C22" s="27"/>
      <c r="D22" s="27"/>
      <c r="E22" s="27"/>
      <c r="F22" s="27"/>
      <c r="G22" s="27"/>
      <c r="H22" s="27"/>
      <c r="I22" s="27"/>
    </row>
    <row r="23" spans="1:9" x14ac:dyDescent="0.15">
      <c r="A23" s="27"/>
      <c r="B23" s="23">
        <v>0.39930555555555602</v>
      </c>
      <c r="C23" s="27"/>
      <c r="D23" s="27"/>
      <c r="E23" s="27"/>
      <c r="F23" s="27"/>
      <c r="G23" s="27"/>
      <c r="H23" s="27"/>
      <c r="I23" s="27"/>
    </row>
    <row r="24" spans="1:9" x14ac:dyDescent="0.15">
      <c r="A24" s="27"/>
      <c r="B24" s="23">
        <v>0.40277777777777901</v>
      </c>
      <c r="C24" s="27"/>
      <c r="D24" s="27"/>
      <c r="E24" s="27"/>
      <c r="F24" s="27"/>
      <c r="G24" s="27"/>
      <c r="H24" s="27"/>
      <c r="I24" s="27"/>
    </row>
    <row r="25" spans="1:9" x14ac:dyDescent="0.15">
      <c r="A25" s="27"/>
      <c r="B25" s="23">
        <v>0.406250000000001</v>
      </c>
      <c r="C25" s="27"/>
      <c r="D25" s="27"/>
      <c r="E25" s="27"/>
      <c r="F25" s="27"/>
      <c r="G25" s="27"/>
      <c r="H25" s="27"/>
      <c r="I25" s="27"/>
    </row>
    <row r="26" spans="1:9" x14ac:dyDescent="0.15">
      <c r="A26" s="27"/>
      <c r="B26" s="23">
        <v>0.40972222222222299</v>
      </c>
      <c r="C26" s="27"/>
      <c r="D26" s="27"/>
      <c r="E26" s="27"/>
      <c r="F26" s="27"/>
      <c r="G26" s="27"/>
      <c r="H26" s="27"/>
      <c r="I26" s="27"/>
    </row>
    <row r="27" spans="1:9" x14ac:dyDescent="0.15">
      <c r="A27" s="27"/>
      <c r="B27" s="23">
        <v>0.41319444444444497</v>
      </c>
      <c r="C27" s="27"/>
      <c r="D27" s="27"/>
      <c r="E27" s="27"/>
      <c r="F27" s="27"/>
      <c r="G27" s="27"/>
      <c r="H27" s="27"/>
      <c r="I27" s="27"/>
    </row>
    <row r="28" spans="1:9" x14ac:dyDescent="0.15">
      <c r="A28" s="27"/>
      <c r="B28" s="23">
        <v>0.41666666666666802</v>
      </c>
      <c r="C28" s="27"/>
      <c r="D28" s="27"/>
      <c r="E28" s="27"/>
      <c r="F28" s="27"/>
      <c r="G28" s="27"/>
      <c r="H28" s="27"/>
      <c r="I28" s="27"/>
    </row>
    <row r="29" spans="1:9" x14ac:dyDescent="0.15">
      <c r="A29" s="27"/>
      <c r="B29" s="23">
        <v>0.42013888888889001</v>
      </c>
      <c r="C29" s="27"/>
      <c r="D29" s="27"/>
      <c r="E29" s="27"/>
      <c r="F29" s="27"/>
      <c r="G29" s="27"/>
      <c r="H29" s="27"/>
      <c r="I29" s="27"/>
    </row>
    <row r="30" spans="1:9" x14ac:dyDescent="0.15">
      <c r="A30" s="27"/>
      <c r="B30" s="23">
        <v>0.42361111111111199</v>
      </c>
      <c r="C30" s="27"/>
      <c r="D30" s="27"/>
      <c r="E30" s="27"/>
      <c r="F30" s="27"/>
      <c r="G30" s="27"/>
      <c r="H30" s="27"/>
      <c r="I30" s="27"/>
    </row>
    <row r="31" spans="1:9" x14ac:dyDescent="0.15">
      <c r="A31" s="27"/>
      <c r="B31" s="23">
        <v>0.42708333333333398</v>
      </c>
      <c r="C31" s="27"/>
      <c r="D31" s="27"/>
      <c r="E31" s="27"/>
      <c r="F31" s="27"/>
      <c r="G31" s="27"/>
      <c r="H31" s="27"/>
      <c r="I31" s="27"/>
    </row>
    <row r="32" spans="1:9" x14ac:dyDescent="0.15">
      <c r="A32" s="27"/>
      <c r="B32" s="23">
        <v>0.43055555555555702</v>
      </c>
      <c r="C32" s="27"/>
      <c r="D32" s="27"/>
      <c r="E32" s="27"/>
      <c r="F32" s="27"/>
      <c r="G32" s="27"/>
      <c r="H32" s="27"/>
      <c r="I32" s="27"/>
    </row>
    <row r="33" spans="1:9" x14ac:dyDescent="0.15">
      <c r="A33" s="27"/>
      <c r="B33" s="23">
        <v>0.43402777777777901</v>
      </c>
      <c r="C33" s="27"/>
      <c r="D33" s="27"/>
      <c r="E33" s="27"/>
      <c r="F33" s="27"/>
      <c r="G33" s="27"/>
      <c r="H33" s="27"/>
      <c r="I33" s="27"/>
    </row>
    <row r="34" spans="1:9" x14ac:dyDescent="0.15">
      <c r="A34" s="27"/>
      <c r="B34" s="23">
        <v>0.437500000000001</v>
      </c>
      <c r="C34" s="27"/>
      <c r="D34" s="27"/>
      <c r="E34" s="27"/>
      <c r="F34" s="27"/>
      <c r="G34" s="27"/>
      <c r="H34" s="27"/>
      <c r="I34" s="27"/>
    </row>
    <row r="35" spans="1:9" x14ac:dyDescent="0.15">
      <c r="A35" s="27"/>
      <c r="B35" s="23">
        <v>0.44097222222222299</v>
      </c>
      <c r="C35" s="27"/>
      <c r="D35" s="27"/>
      <c r="E35" s="27"/>
      <c r="F35" s="27"/>
      <c r="G35" s="27"/>
      <c r="H35" s="27"/>
      <c r="I35" s="27"/>
    </row>
    <row r="36" spans="1:9" x14ac:dyDescent="0.15">
      <c r="A36" s="27"/>
      <c r="B36" s="23">
        <v>0.44444444444444497</v>
      </c>
      <c r="C36" s="27"/>
      <c r="D36" s="27"/>
      <c r="E36" s="27"/>
      <c r="F36" s="27"/>
      <c r="G36" s="27"/>
      <c r="H36" s="27"/>
      <c r="I36" s="27"/>
    </row>
    <row r="37" spans="1:9" x14ac:dyDescent="0.15">
      <c r="A37" s="27"/>
      <c r="B37" s="23">
        <v>0.44791666666666802</v>
      </c>
      <c r="C37" s="27"/>
      <c r="D37" s="27"/>
      <c r="E37" s="27"/>
      <c r="F37" s="27"/>
      <c r="G37" s="27"/>
      <c r="H37" s="27"/>
      <c r="I37" s="27"/>
    </row>
    <row r="38" spans="1:9" x14ac:dyDescent="0.15">
      <c r="A38" s="27"/>
      <c r="B38" s="23">
        <v>0.45138888888889001</v>
      </c>
      <c r="C38" s="27"/>
      <c r="D38" s="27"/>
      <c r="E38" s="27"/>
      <c r="F38" s="27"/>
      <c r="G38" s="27"/>
      <c r="H38" s="27"/>
      <c r="I38" s="27"/>
    </row>
    <row r="39" spans="1:9" x14ac:dyDescent="0.15">
      <c r="A39" s="27"/>
      <c r="B39" s="23">
        <v>0.45486111111111199</v>
      </c>
      <c r="C39" s="27"/>
      <c r="D39" s="27"/>
      <c r="E39" s="27"/>
      <c r="F39" s="27"/>
      <c r="G39" s="27"/>
      <c r="H39" s="27"/>
      <c r="I39" s="27"/>
    </row>
    <row r="40" spans="1:9" x14ac:dyDescent="0.15">
      <c r="A40" s="27"/>
      <c r="B40" s="23">
        <v>0.45833333333333498</v>
      </c>
      <c r="C40" s="27"/>
      <c r="D40" s="27"/>
      <c r="E40" s="27"/>
      <c r="F40" s="27"/>
      <c r="G40" s="27"/>
      <c r="H40" s="27"/>
      <c r="I40" s="27"/>
    </row>
    <row r="41" spans="1:9" x14ac:dyDescent="0.15">
      <c r="A41" s="27"/>
      <c r="B41" s="23">
        <v>0.46180555555555702</v>
      </c>
      <c r="C41" s="27"/>
      <c r="D41" s="27"/>
      <c r="E41" s="27"/>
      <c r="F41" s="27"/>
      <c r="G41" s="27"/>
      <c r="H41" s="27"/>
      <c r="I41" s="27"/>
    </row>
    <row r="42" spans="1:9" x14ac:dyDescent="0.15">
      <c r="A42" s="27"/>
      <c r="B42" s="23">
        <v>0.46527777777777901</v>
      </c>
      <c r="C42" s="27"/>
      <c r="D42" s="27"/>
      <c r="E42" s="27"/>
      <c r="F42" s="27"/>
      <c r="G42" s="27"/>
      <c r="H42" s="27"/>
      <c r="I42" s="27"/>
    </row>
    <row r="43" spans="1:9" x14ac:dyDescent="0.15">
      <c r="A43" s="27"/>
      <c r="B43" s="23">
        <v>0.468750000000001</v>
      </c>
      <c r="C43" s="27"/>
      <c r="D43" s="27"/>
      <c r="E43" s="27"/>
      <c r="F43" s="27"/>
      <c r="G43" s="27"/>
      <c r="H43" s="27"/>
      <c r="I43" s="27"/>
    </row>
    <row r="44" spans="1:9" x14ac:dyDescent="0.15">
      <c r="A44" s="27"/>
      <c r="B44" s="23">
        <v>0.47222222222222399</v>
      </c>
      <c r="C44" s="27"/>
      <c r="D44" s="27"/>
      <c r="E44" s="27"/>
      <c r="F44" s="27"/>
      <c r="G44" s="27"/>
      <c r="H44" s="27"/>
      <c r="I44" s="27"/>
    </row>
    <row r="45" spans="1:9" x14ac:dyDescent="0.15">
      <c r="A45" s="27"/>
      <c r="B45" s="23">
        <v>0.47569444444444597</v>
      </c>
      <c r="C45" s="27"/>
      <c r="D45" s="27"/>
      <c r="E45" s="27"/>
      <c r="F45" s="27"/>
      <c r="G45" s="27"/>
      <c r="H45" s="27"/>
      <c r="I45" s="27"/>
    </row>
    <row r="46" spans="1:9" x14ac:dyDescent="0.15">
      <c r="A46" s="27"/>
      <c r="B46" s="23">
        <v>0.47916666666666802</v>
      </c>
      <c r="C46" s="27"/>
      <c r="D46" s="27"/>
      <c r="E46" s="27"/>
      <c r="F46" s="27"/>
      <c r="G46" s="27"/>
      <c r="H46" s="27"/>
      <c r="I46" s="27"/>
    </row>
    <row r="47" spans="1:9" x14ac:dyDescent="0.15">
      <c r="A47" s="27"/>
      <c r="B47" s="23">
        <v>0.48263888888889001</v>
      </c>
      <c r="C47" s="27"/>
      <c r="D47" s="27"/>
      <c r="E47" s="27"/>
      <c r="F47" s="27"/>
      <c r="G47" s="27"/>
      <c r="H47" s="27"/>
      <c r="I47" s="27"/>
    </row>
    <row r="48" spans="1:9" x14ac:dyDescent="0.15">
      <c r="A48" s="27"/>
      <c r="B48" s="23">
        <v>0.48611111111111299</v>
      </c>
      <c r="C48" s="27"/>
      <c r="D48" s="27"/>
      <c r="E48" s="27"/>
      <c r="F48" s="27"/>
      <c r="G48" s="27"/>
      <c r="H48" s="27"/>
      <c r="I48" s="27"/>
    </row>
    <row r="49" spans="1:9" x14ac:dyDescent="0.15">
      <c r="A49" s="27"/>
      <c r="B49" s="23">
        <v>0.48958333333333498</v>
      </c>
      <c r="C49" s="27"/>
      <c r="D49" s="27"/>
      <c r="E49" s="27"/>
      <c r="F49" s="27"/>
      <c r="G49" s="27"/>
      <c r="H49" s="27"/>
      <c r="I49" s="27"/>
    </row>
    <row r="50" spans="1:9" x14ac:dyDescent="0.15">
      <c r="A50" s="27"/>
      <c r="B50" s="23">
        <v>0.49305555555555702</v>
      </c>
      <c r="C50" s="27"/>
      <c r="D50" s="27"/>
      <c r="E50" s="27"/>
      <c r="F50" s="27"/>
      <c r="G50" s="27"/>
      <c r="H50" s="27"/>
      <c r="I50" s="27"/>
    </row>
    <row r="51" spans="1:9" x14ac:dyDescent="0.15">
      <c r="A51" s="27"/>
      <c r="B51" s="23">
        <v>0.49652777777777901</v>
      </c>
      <c r="C51" s="27"/>
      <c r="D51" s="27"/>
      <c r="E51" s="27"/>
      <c r="F51" s="27"/>
      <c r="G51" s="27"/>
      <c r="H51" s="27"/>
      <c r="I51" s="27"/>
    </row>
    <row r="52" spans="1:9" x14ac:dyDescent="0.15">
      <c r="A52" s="27"/>
      <c r="B52" s="23">
        <v>0.500000000000002</v>
      </c>
      <c r="C52" s="27"/>
      <c r="D52" s="27"/>
      <c r="E52" s="27"/>
      <c r="F52" s="27"/>
      <c r="G52" s="27"/>
      <c r="H52" s="27"/>
      <c r="I52" s="27"/>
    </row>
    <row r="53" spans="1:9" x14ac:dyDescent="0.15">
      <c r="A53" s="27"/>
      <c r="B53" s="23">
        <v>0.50347222222222399</v>
      </c>
      <c r="C53" s="27"/>
      <c r="D53" s="27"/>
      <c r="E53" s="27"/>
      <c r="F53" s="27"/>
      <c r="G53" s="27"/>
      <c r="H53" s="27"/>
      <c r="I53" s="27"/>
    </row>
    <row r="54" spans="1:9" x14ac:dyDescent="0.15">
      <c r="A54" s="27"/>
      <c r="B54" s="23">
        <v>0.50694444444444597</v>
      </c>
      <c r="C54" s="27"/>
      <c r="D54" s="27"/>
      <c r="E54" s="27"/>
      <c r="F54" s="27"/>
      <c r="G54" s="27"/>
      <c r="H54" s="27"/>
      <c r="I54" s="27"/>
    </row>
    <row r="55" spans="1:9" x14ac:dyDescent="0.15">
      <c r="A55" s="27"/>
      <c r="B55" s="23">
        <v>0.51041666666666896</v>
      </c>
      <c r="C55" s="27"/>
      <c r="D55" s="27"/>
      <c r="E55" s="27"/>
      <c r="F55" s="27"/>
      <c r="G55" s="27"/>
      <c r="H55" s="27"/>
      <c r="I55" s="27"/>
    </row>
    <row r="56" spans="1:9" x14ac:dyDescent="0.15">
      <c r="A56" s="27"/>
      <c r="B56" s="23">
        <v>0.51388888888889095</v>
      </c>
      <c r="C56" s="27"/>
      <c r="D56" s="27"/>
      <c r="E56" s="27"/>
      <c r="F56" s="27"/>
      <c r="G56" s="27"/>
      <c r="H56" s="27"/>
      <c r="I56" s="27"/>
    </row>
    <row r="57" spans="1:9" x14ac:dyDescent="0.15">
      <c r="A57" s="27"/>
      <c r="B57" s="23">
        <v>0.51736111111111305</v>
      </c>
      <c r="C57" s="27"/>
      <c r="D57" s="27"/>
      <c r="E57" s="27"/>
      <c r="F57" s="27"/>
      <c r="G57" s="27"/>
      <c r="H57" s="27"/>
      <c r="I57" s="27"/>
    </row>
    <row r="58" spans="1:9" x14ac:dyDescent="0.15">
      <c r="A58" s="27"/>
      <c r="B58" s="23">
        <v>0.52083333333333504</v>
      </c>
      <c r="C58" s="27"/>
      <c r="D58" s="27"/>
      <c r="E58" s="27"/>
      <c r="F58" s="27"/>
      <c r="G58" s="27"/>
      <c r="H58" s="27"/>
      <c r="I58" s="27"/>
    </row>
    <row r="59" spans="1:9" x14ac:dyDescent="0.15">
      <c r="A59" s="27"/>
      <c r="B59" s="23">
        <v>0.52430555555555802</v>
      </c>
      <c r="C59" s="27"/>
      <c r="D59" s="27"/>
      <c r="E59" s="27"/>
      <c r="F59" s="27"/>
      <c r="G59" s="27"/>
      <c r="H59" s="27"/>
      <c r="I59" s="27"/>
    </row>
    <row r="60" spans="1:9" x14ac:dyDescent="0.15">
      <c r="A60" s="27"/>
      <c r="B60" s="23">
        <v>0.52777777777778001</v>
      </c>
      <c r="C60" s="27"/>
      <c r="D60" s="27"/>
      <c r="E60" s="27"/>
      <c r="F60" s="27"/>
      <c r="G60" s="27"/>
      <c r="H60" s="27"/>
      <c r="I60" s="27"/>
    </row>
    <row r="61" spans="1:9" x14ac:dyDescent="0.15">
      <c r="A61" s="27"/>
      <c r="B61" s="23">
        <v>0.531250000000002</v>
      </c>
      <c r="C61" s="27"/>
      <c r="D61" s="27"/>
      <c r="E61" s="27"/>
      <c r="F61" s="27"/>
      <c r="G61" s="27"/>
      <c r="H61" s="27"/>
      <c r="I61" s="27"/>
    </row>
    <row r="62" spans="1:9" x14ac:dyDescent="0.15">
      <c r="A62" s="27"/>
      <c r="B62" s="23">
        <v>0.53472222222222399</v>
      </c>
      <c r="C62" s="27"/>
      <c r="D62" s="27"/>
      <c r="E62" s="27"/>
      <c r="F62" s="27"/>
      <c r="G62" s="27"/>
      <c r="H62" s="27"/>
      <c r="I62" s="27"/>
    </row>
    <row r="63" spans="1:9" x14ac:dyDescent="0.15">
      <c r="A63" s="27"/>
      <c r="B63" s="23">
        <v>0.53819444444444697</v>
      </c>
      <c r="C63" s="27"/>
      <c r="D63" s="27"/>
      <c r="E63" s="27"/>
      <c r="F63" s="27"/>
      <c r="G63" s="27"/>
      <c r="H63" s="27"/>
      <c r="I63" s="27"/>
    </row>
    <row r="64" spans="1:9" x14ac:dyDescent="0.15">
      <c r="A64" s="27"/>
      <c r="B64" s="23">
        <v>0.54166666666666896</v>
      </c>
      <c r="C64" s="27"/>
      <c r="D64" s="27"/>
      <c r="E64" s="27"/>
      <c r="F64" s="27"/>
      <c r="G64" s="27"/>
      <c r="H64" s="27"/>
      <c r="I64" s="27"/>
    </row>
    <row r="65" spans="1:9" x14ac:dyDescent="0.15">
      <c r="A65" s="27"/>
      <c r="B65" s="23">
        <v>0.54513888888889095</v>
      </c>
      <c r="C65" s="27"/>
      <c r="D65" s="27"/>
      <c r="E65" s="27"/>
      <c r="F65" s="27"/>
      <c r="G65" s="27"/>
      <c r="H65" s="27"/>
      <c r="I65" s="27"/>
    </row>
    <row r="66" spans="1:9" x14ac:dyDescent="0.15">
      <c r="A66" s="27"/>
      <c r="B66" s="23">
        <v>0.54861111111111305</v>
      </c>
      <c r="C66" s="27"/>
      <c r="D66" s="27"/>
      <c r="E66" s="27"/>
      <c r="F66" s="27"/>
      <c r="G66" s="27"/>
      <c r="H66" s="27"/>
      <c r="I66" s="27"/>
    </row>
    <row r="67" spans="1:9" x14ac:dyDescent="0.15">
      <c r="A67" s="27"/>
      <c r="B67" s="23">
        <v>0.55208333333333603</v>
      </c>
      <c r="C67" s="27"/>
      <c r="D67" s="27"/>
      <c r="E67" s="27"/>
      <c r="F67" s="27"/>
      <c r="G67" s="27"/>
      <c r="H67" s="27"/>
      <c r="I67" s="27"/>
    </row>
    <row r="68" spans="1:9" x14ac:dyDescent="0.15">
      <c r="A68" s="27"/>
      <c r="B68" s="23">
        <v>0.55555555555555802</v>
      </c>
      <c r="C68" s="27"/>
      <c r="D68" s="27"/>
      <c r="E68" s="27"/>
      <c r="F68" s="27"/>
      <c r="G68" s="27"/>
      <c r="H68" s="27"/>
      <c r="I68" s="27"/>
    </row>
    <row r="69" spans="1:9" x14ac:dyDescent="0.15">
      <c r="A69" s="27"/>
      <c r="B69" s="23">
        <v>0.55902777777778001</v>
      </c>
      <c r="C69" s="27"/>
      <c r="D69" s="27"/>
      <c r="E69" s="27"/>
      <c r="F69" s="27"/>
      <c r="G69" s="27"/>
      <c r="H69" s="27"/>
      <c r="I69" s="27"/>
    </row>
    <row r="70" spans="1:9" x14ac:dyDescent="0.15">
      <c r="A70" s="27"/>
      <c r="B70" s="23">
        <v>0.562500000000003</v>
      </c>
      <c r="C70" s="27"/>
      <c r="D70" s="27"/>
      <c r="E70" s="27"/>
      <c r="F70" s="27"/>
      <c r="G70" s="27"/>
      <c r="H70" s="27"/>
      <c r="I70" s="27"/>
    </row>
    <row r="71" spans="1:9" x14ac:dyDescent="0.15">
      <c r="A71" s="27"/>
      <c r="B71" s="23">
        <v>0.56597222222222499</v>
      </c>
      <c r="C71" s="27"/>
      <c r="D71" s="27"/>
      <c r="E71" s="27"/>
      <c r="F71" s="27"/>
      <c r="G71" s="27"/>
      <c r="H71" s="27"/>
      <c r="I71" s="27"/>
    </row>
    <row r="72" spans="1:9" x14ac:dyDescent="0.15">
      <c r="A72" s="27"/>
      <c r="B72" s="23">
        <v>0.56944444444444697</v>
      </c>
      <c r="C72" s="27"/>
      <c r="D72" s="27"/>
      <c r="E72" s="27"/>
      <c r="F72" s="27"/>
      <c r="G72" s="27"/>
      <c r="H72" s="27"/>
      <c r="I72" s="27"/>
    </row>
    <row r="73" spans="1:9" x14ac:dyDescent="0.15">
      <c r="A73" s="27"/>
      <c r="B73" s="23">
        <v>0.57291666666666896</v>
      </c>
      <c r="C73" s="27"/>
      <c r="D73" s="27"/>
      <c r="E73" s="27"/>
      <c r="F73" s="27"/>
      <c r="G73" s="27"/>
      <c r="H73" s="27"/>
      <c r="I73" s="27"/>
    </row>
    <row r="74" spans="1:9" x14ac:dyDescent="0.15">
      <c r="A74" s="27"/>
      <c r="B74" s="23">
        <v>0.57638888888889195</v>
      </c>
      <c r="C74" s="27"/>
      <c r="D74" s="27"/>
      <c r="E74" s="27"/>
      <c r="F74" s="27"/>
      <c r="G74" s="27"/>
      <c r="H74" s="27"/>
      <c r="I74" s="27"/>
    </row>
    <row r="75" spans="1:9" x14ac:dyDescent="0.15">
      <c r="A75" s="27"/>
      <c r="B75" s="23">
        <v>0.57986111111111405</v>
      </c>
      <c r="C75" s="27"/>
      <c r="D75" s="27"/>
      <c r="E75" s="27"/>
      <c r="F75" s="27"/>
      <c r="G75" s="27"/>
      <c r="H75" s="27"/>
      <c r="I75" s="27"/>
    </row>
    <row r="76" spans="1:9" x14ac:dyDescent="0.15">
      <c r="A76" s="27"/>
      <c r="B76" s="23">
        <v>0.58333333333333603</v>
      </c>
      <c r="C76" s="27"/>
      <c r="D76" s="27"/>
      <c r="E76" s="27"/>
      <c r="F76" s="27"/>
      <c r="G76" s="27"/>
      <c r="H76" s="27"/>
      <c r="I76" s="27"/>
    </row>
    <row r="77" spans="1:9" x14ac:dyDescent="0.15">
      <c r="A77" s="27"/>
      <c r="B77" s="23">
        <v>0.58680555555555802</v>
      </c>
      <c r="C77" s="27"/>
      <c r="D77" s="27"/>
      <c r="E77" s="27"/>
      <c r="F77" s="27"/>
      <c r="G77" s="27"/>
      <c r="H77" s="27"/>
      <c r="I77" s="27"/>
    </row>
    <row r="78" spans="1:9" x14ac:dyDescent="0.15">
      <c r="A78" s="27"/>
      <c r="B78" s="23">
        <v>0.59027777777778101</v>
      </c>
      <c r="C78" s="27"/>
      <c r="D78" s="27"/>
      <c r="E78" s="27"/>
      <c r="F78" s="27"/>
      <c r="G78" s="27"/>
      <c r="H78" s="27"/>
      <c r="I78" s="27"/>
    </row>
    <row r="79" spans="1:9" x14ac:dyDescent="0.15">
      <c r="A79" s="27"/>
      <c r="B79" s="23">
        <v>0.593750000000003</v>
      </c>
      <c r="C79" s="27"/>
      <c r="D79" s="27"/>
      <c r="E79" s="27"/>
      <c r="F79" s="27"/>
      <c r="G79" s="27"/>
      <c r="H79" s="27"/>
      <c r="I79" s="27"/>
    </row>
    <row r="80" spans="1:9" x14ac:dyDescent="0.15">
      <c r="A80" s="27"/>
      <c r="B80" s="23">
        <v>0.59722222222222499</v>
      </c>
      <c r="C80" s="27"/>
      <c r="D80" s="27"/>
      <c r="E80" s="27"/>
      <c r="F80" s="27"/>
      <c r="G80" s="27"/>
      <c r="H80" s="27"/>
      <c r="I80" s="27"/>
    </row>
    <row r="81" spans="1:9" x14ac:dyDescent="0.15">
      <c r="A81" s="27"/>
      <c r="B81" s="23">
        <v>0.60069444444444697</v>
      </c>
      <c r="C81" s="27"/>
      <c r="D81" s="27"/>
      <c r="E81" s="27"/>
      <c r="F81" s="27"/>
      <c r="G81" s="27"/>
      <c r="H81" s="27"/>
      <c r="I81" s="27"/>
    </row>
    <row r="82" spans="1:9" x14ac:dyDescent="0.15">
      <c r="A82" s="27"/>
      <c r="B82" s="23">
        <v>0.60416666666666996</v>
      </c>
      <c r="C82" s="27"/>
      <c r="D82" s="27"/>
      <c r="E82" s="27"/>
      <c r="F82" s="27"/>
      <c r="G82" s="27"/>
      <c r="H82" s="27"/>
      <c r="I82" s="27"/>
    </row>
    <row r="83" spans="1:9" x14ac:dyDescent="0.15">
      <c r="A83" s="27"/>
      <c r="B83" s="23">
        <v>0.60763888888889195</v>
      </c>
      <c r="C83" s="27"/>
      <c r="D83" s="27"/>
      <c r="E83" s="27"/>
      <c r="F83" s="27"/>
      <c r="G83" s="27"/>
      <c r="H83" s="27"/>
      <c r="I83" s="27"/>
    </row>
    <row r="84" spans="1:9" x14ac:dyDescent="0.15">
      <c r="A84" s="27"/>
      <c r="B84" s="23">
        <v>0.61111111111111405</v>
      </c>
      <c r="C84" s="27"/>
      <c r="D84" s="27"/>
      <c r="E84" s="27"/>
      <c r="F84" s="27"/>
      <c r="G84" s="27"/>
      <c r="H84" s="27"/>
      <c r="I84" s="27"/>
    </row>
    <row r="85" spans="1:9" x14ac:dyDescent="0.15">
      <c r="A85" s="27"/>
      <c r="B85" s="23">
        <v>0.61458333333333603</v>
      </c>
      <c r="C85" s="27"/>
      <c r="D85" s="27"/>
      <c r="E85" s="27"/>
      <c r="F85" s="27"/>
      <c r="G85" s="27"/>
      <c r="H85" s="27"/>
      <c r="I85" s="27"/>
    </row>
    <row r="86" spans="1:9" x14ac:dyDescent="0.15">
      <c r="A86" s="27"/>
      <c r="B86" s="23">
        <v>0.61805555555555902</v>
      </c>
      <c r="C86" s="27"/>
      <c r="D86" s="27"/>
      <c r="E86" s="27"/>
      <c r="F86" s="27"/>
      <c r="G86" s="27"/>
      <c r="H86" s="27"/>
      <c r="I86" s="27"/>
    </row>
    <row r="87" spans="1:9" x14ac:dyDescent="0.15">
      <c r="A87" s="27"/>
      <c r="B87" s="23">
        <v>0.62152777777778101</v>
      </c>
      <c r="C87" s="27"/>
      <c r="D87" s="27"/>
      <c r="E87" s="27"/>
      <c r="F87" s="27"/>
      <c r="G87" s="27"/>
      <c r="H87" s="27"/>
      <c r="I87" s="27"/>
    </row>
    <row r="88" spans="1:9" x14ac:dyDescent="0.15">
      <c r="A88" s="27"/>
      <c r="B88" s="23">
        <v>0.625000000000003</v>
      </c>
      <c r="C88" s="27"/>
      <c r="D88" s="27"/>
      <c r="E88" s="27"/>
      <c r="F88" s="27"/>
      <c r="G88" s="27"/>
      <c r="H88" s="27"/>
      <c r="I88" s="27"/>
    </row>
    <row r="89" spans="1:9" x14ac:dyDescent="0.15">
      <c r="A89" s="27"/>
      <c r="B89" s="23">
        <v>0.62847222222222598</v>
      </c>
      <c r="C89" s="27"/>
      <c r="D89" s="27"/>
      <c r="E89" s="27"/>
      <c r="F89" s="27"/>
      <c r="G89" s="27"/>
      <c r="H89" s="27"/>
      <c r="I89" s="27"/>
    </row>
    <row r="90" spans="1:9" x14ac:dyDescent="0.15">
      <c r="A90" s="27"/>
      <c r="B90" s="23">
        <v>0.63194444444444797</v>
      </c>
      <c r="C90" s="27"/>
      <c r="D90" s="27"/>
      <c r="E90" s="27"/>
      <c r="F90" s="27"/>
      <c r="G90" s="27"/>
      <c r="H90" s="27"/>
      <c r="I90" s="27"/>
    </row>
    <row r="91" spans="1:9" x14ac:dyDescent="0.15">
      <c r="A91" s="27"/>
      <c r="B91" s="23">
        <v>0.63541666666666996</v>
      </c>
      <c r="C91" s="27"/>
      <c r="D91" s="27"/>
      <c r="E91" s="27"/>
      <c r="F91" s="27"/>
      <c r="G91" s="27"/>
      <c r="H91" s="27"/>
      <c r="I91" s="27"/>
    </row>
    <row r="92" spans="1:9" x14ac:dyDescent="0.15">
      <c r="A92" s="27"/>
      <c r="B92" s="23">
        <v>0.63888888888889195</v>
      </c>
      <c r="C92" s="27"/>
      <c r="D92" s="27"/>
      <c r="E92" s="27"/>
      <c r="F92" s="27"/>
      <c r="G92" s="27"/>
      <c r="H92" s="27"/>
      <c r="I92" s="27"/>
    </row>
    <row r="93" spans="1:9" x14ac:dyDescent="0.15">
      <c r="A93" s="27"/>
      <c r="B93" s="23">
        <v>0.64236111111111505</v>
      </c>
      <c r="C93" s="27"/>
      <c r="D93" s="27"/>
      <c r="E93" s="27"/>
      <c r="F93" s="27"/>
      <c r="G93" s="27"/>
      <c r="H93" s="27"/>
      <c r="I93" s="27"/>
    </row>
    <row r="94" spans="1:9" x14ac:dyDescent="0.15">
      <c r="A94" s="27"/>
      <c r="B94" s="23">
        <v>0.64583333333333703</v>
      </c>
      <c r="C94" s="27"/>
      <c r="D94" s="27"/>
      <c r="E94" s="27"/>
      <c r="F94" s="27"/>
      <c r="G94" s="27"/>
      <c r="H94" s="27"/>
      <c r="I94" s="27"/>
    </row>
    <row r="95" spans="1:9" x14ac:dyDescent="0.15">
      <c r="A95" s="27"/>
      <c r="B95" s="23">
        <v>0.64930555555555902</v>
      </c>
      <c r="C95" s="27"/>
      <c r="D95" s="27"/>
      <c r="E95" s="27"/>
      <c r="F95" s="27"/>
      <c r="G95" s="27"/>
      <c r="H95" s="27"/>
      <c r="I95" s="27"/>
    </row>
    <row r="96" spans="1:9" x14ac:dyDescent="0.15">
      <c r="A96" s="27"/>
      <c r="B96" s="23">
        <v>0.65277777777778101</v>
      </c>
      <c r="C96" s="27"/>
      <c r="D96" s="27"/>
      <c r="E96" s="27"/>
      <c r="F96" s="27"/>
      <c r="G96" s="27"/>
      <c r="H96" s="27"/>
      <c r="I96" s="27"/>
    </row>
    <row r="97" spans="1:9" x14ac:dyDescent="0.15">
      <c r="A97" s="27"/>
      <c r="B97" s="23">
        <v>0.656250000000004</v>
      </c>
      <c r="C97" s="27"/>
      <c r="D97" s="27"/>
      <c r="E97" s="27"/>
      <c r="F97" s="27"/>
      <c r="G97" s="27"/>
      <c r="H97" s="27"/>
      <c r="I97" s="27"/>
    </row>
    <row r="98" spans="1:9" x14ac:dyDescent="0.15">
      <c r="A98" s="27"/>
      <c r="B98" s="23">
        <v>0.65972222222222598</v>
      </c>
      <c r="C98" s="27"/>
      <c r="D98" s="27"/>
      <c r="E98" s="27"/>
      <c r="F98" s="27"/>
      <c r="G98" s="27"/>
      <c r="H98" s="27"/>
      <c r="I98" s="27"/>
    </row>
    <row r="99" spans="1:9" x14ac:dyDescent="0.15">
      <c r="A99" s="27"/>
      <c r="B99" s="23">
        <v>0.66319444444444797</v>
      </c>
      <c r="C99" s="27"/>
      <c r="D99" s="27"/>
      <c r="E99" s="27"/>
      <c r="F99" s="27"/>
      <c r="G99" s="27"/>
      <c r="H99" s="27"/>
      <c r="I99" s="27"/>
    </row>
    <row r="100" spans="1:9" x14ac:dyDescent="0.15">
      <c r="A100" s="27"/>
      <c r="B100" s="23">
        <v>0.66666666666666996</v>
      </c>
      <c r="C100" s="27"/>
      <c r="D100" s="27"/>
      <c r="E100" s="27"/>
      <c r="F100" s="27"/>
      <c r="G100" s="27"/>
      <c r="H100" s="27"/>
      <c r="I100" s="27"/>
    </row>
    <row r="101" spans="1:9" x14ac:dyDescent="0.15">
      <c r="A101" s="27"/>
      <c r="B101" s="23">
        <v>0.67013888888889295</v>
      </c>
      <c r="C101" s="27"/>
      <c r="D101" s="27"/>
      <c r="E101" s="27"/>
      <c r="F101" s="27"/>
      <c r="G101" s="27"/>
      <c r="H101" s="27"/>
      <c r="I101" s="27"/>
    </row>
    <row r="102" spans="1:9" x14ac:dyDescent="0.15">
      <c r="A102" s="27"/>
      <c r="B102" s="23">
        <v>0.67361111111111505</v>
      </c>
      <c r="C102" s="27"/>
      <c r="D102" s="27"/>
      <c r="E102" s="27"/>
      <c r="F102" s="27"/>
      <c r="G102" s="27"/>
      <c r="H102" s="27"/>
      <c r="I102" s="27"/>
    </row>
    <row r="103" spans="1:9" x14ac:dyDescent="0.15">
      <c r="A103" s="27"/>
      <c r="B103" s="23">
        <v>0.67708333333333703</v>
      </c>
      <c r="C103" s="27"/>
      <c r="D103" s="27"/>
      <c r="E103" s="27"/>
      <c r="F103" s="27"/>
      <c r="G103" s="27"/>
      <c r="H103" s="27"/>
      <c r="I103" s="27"/>
    </row>
    <row r="104" spans="1:9" x14ac:dyDescent="0.15">
      <c r="A104" s="27"/>
      <c r="B104" s="23">
        <v>0.68055555555556002</v>
      </c>
      <c r="C104" s="27"/>
      <c r="D104" s="27"/>
      <c r="E104" s="27"/>
      <c r="F104" s="27"/>
      <c r="G104" s="27"/>
      <c r="H104" s="27"/>
      <c r="I104" s="27"/>
    </row>
    <row r="105" spans="1:9" x14ac:dyDescent="0.15">
      <c r="A105" s="27"/>
      <c r="B105" s="23">
        <v>0.68402777777778201</v>
      </c>
      <c r="C105" s="27"/>
      <c r="D105" s="27"/>
      <c r="E105" s="27"/>
      <c r="F105" s="27"/>
      <c r="G105" s="27"/>
      <c r="H105" s="27"/>
      <c r="I105" s="27"/>
    </row>
    <row r="106" spans="1:9" x14ac:dyDescent="0.15">
      <c r="A106" s="27"/>
      <c r="B106" s="23">
        <v>0.687500000000004</v>
      </c>
      <c r="C106" s="27"/>
      <c r="D106" s="27"/>
      <c r="E106" s="27"/>
      <c r="F106" s="27"/>
      <c r="G106" s="27"/>
      <c r="H106" s="27"/>
      <c r="I106" s="27"/>
    </row>
    <row r="107" spans="1:9" x14ac:dyDescent="0.15">
      <c r="A107" s="27"/>
      <c r="B107" s="23">
        <v>0.69097222222222598</v>
      </c>
      <c r="C107" s="27"/>
      <c r="D107" s="27"/>
      <c r="E107" s="27"/>
      <c r="F107" s="27"/>
      <c r="G107" s="27"/>
      <c r="H107" s="27"/>
      <c r="I107" s="27"/>
    </row>
    <row r="108" spans="1:9" x14ac:dyDescent="0.15">
      <c r="A108" s="27"/>
      <c r="B108" s="23">
        <v>0.69444444444444897</v>
      </c>
      <c r="C108" s="27"/>
      <c r="D108" s="27"/>
      <c r="E108" s="27"/>
      <c r="F108" s="27"/>
      <c r="G108" s="27"/>
      <c r="H108" s="27"/>
      <c r="I108" s="27"/>
    </row>
    <row r="109" spans="1:9" x14ac:dyDescent="0.15">
      <c r="A109" s="27"/>
      <c r="B109" s="23">
        <v>0.69791666666667096</v>
      </c>
      <c r="C109" s="27"/>
      <c r="D109" s="27"/>
      <c r="E109" s="27"/>
      <c r="F109" s="27"/>
      <c r="G109" s="27"/>
      <c r="H109" s="27"/>
      <c r="I109" s="27"/>
    </row>
    <row r="110" spans="1:9" x14ac:dyDescent="0.15">
      <c r="A110" s="27"/>
      <c r="B110" s="23">
        <v>0.70138888888889295</v>
      </c>
      <c r="C110" s="27"/>
      <c r="D110" s="27"/>
      <c r="E110" s="27"/>
      <c r="F110" s="27"/>
      <c r="G110" s="27"/>
      <c r="H110" s="27"/>
      <c r="I110" s="27"/>
    </row>
    <row r="111" spans="1:9" x14ac:dyDescent="0.15">
      <c r="A111" s="27"/>
      <c r="B111" s="23">
        <v>0.70486111111111505</v>
      </c>
      <c r="C111" s="27"/>
      <c r="D111" s="27"/>
      <c r="E111" s="27"/>
      <c r="F111" s="27"/>
      <c r="G111" s="27"/>
      <c r="H111" s="27"/>
      <c r="I111" s="27"/>
    </row>
    <row r="112" spans="1:9" x14ac:dyDescent="0.15">
      <c r="A112" s="27"/>
      <c r="B112" s="23">
        <v>0.70833333333333803</v>
      </c>
      <c r="C112" s="27"/>
      <c r="D112" s="27"/>
      <c r="E112" s="27"/>
      <c r="F112" s="27"/>
      <c r="G112" s="27"/>
      <c r="H112" s="27"/>
      <c r="I112" s="27"/>
    </row>
    <row r="113" spans="1:9" x14ac:dyDescent="0.15">
      <c r="A113" s="27"/>
      <c r="B113" s="23">
        <v>0.71180555555556002</v>
      </c>
      <c r="C113" s="27"/>
      <c r="D113" s="27"/>
      <c r="E113" s="27"/>
      <c r="F113" s="27"/>
      <c r="G113" s="27"/>
      <c r="H113" s="27"/>
      <c r="I113" s="27"/>
    </row>
    <row r="114" spans="1:9" x14ac:dyDescent="0.15">
      <c r="A114" s="27"/>
      <c r="B114" s="23">
        <v>0.71527777777778201</v>
      </c>
      <c r="C114" s="27"/>
      <c r="D114" s="27"/>
      <c r="E114" s="27"/>
      <c r="F114" s="27"/>
      <c r="G114" s="27"/>
      <c r="H114" s="27"/>
      <c r="I114" s="27"/>
    </row>
    <row r="115" spans="1:9" x14ac:dyDescent="0.15">
      <c r="A115" s="27"/>
      <c r="B115" s="23">
        <v>0.718750000000004</v>
      </c>
      <c r="C115" s="27"/>
      <c r="D115" s="27"/>
      <c r="E115" s="27"/>
      <c r="F115" s="27"/>
      <c r="G115" s="27"/>
      <c r="H115" s="27"/>
      <c r="I115" s="27"/>
    </row>
    <row r="116" spans="1:9" x14ac:dyDescent="0.15">
      <c r="A116" s="27"/>
      <c r="B116" s="23">
        <v>0.72222222222222698</v>
      </c>
      <c r="C116" s="27"/>
      <c r="D116" s="27"/>
      <c r="E116" s="27"/>
      <c r="F116" s="27"/>
      <c r="G116" s="27"/>
      <c r="H116" s="27"/>
      <c r="I116" s="27"/>
    </row>
    <row r="117" spans="1:9" x14ac:dyDescent="0.15">
      <c r="A117" s="27"/>
      <c r="B117" s="23">
        <v>0.72569444444444897</v>
      </c>
      <c r="C117" s="27"/>
      <c r="D117" s="27"/>
      <c r="E117" s="27"/>
      <c r="F117" s="27"/>
      <c r="G117" s="27"/>
      <c r="H117" s="27"/>
      <c r="I117" s="27"/>
    </row>
    <row r="118" spans="1:9" x14ac:dyDescent="0.15">
      <c r="A118" s="27"/>
      <c r="B118" s="23">
        <v>0.72916666666667096</v>
      </c>
      <c r="C118" s="27"/>
      <c r="D118" s="27"/>
      <c r="E118" s="27"/>
      <c r="F118" s="27"/>
      <c r="G118" s="27"/>
      <c r="H118" s="27"/>
      <c r="I118" s="27"/>
    </row>
    <row r="119" spans="1:9" x14ac:dyDescent="0.15">
      <c r="A119" s="27"/>
      <c r="B119" s="23">
        <v>0.73263888888889395</v>
      </c>
      <c r="C119" s="27"/>
      <c r="D119" s="27"/>
      <c r="E119" s="27"/>
      <c r="F119" s="27"/>
      <c r="G119" s="27"/>
      <c r="H119" s="27"/>
      <c r="I119" s="27"/>
    </row>
    <row r="120" spans="1:9" x14ac:dyDescent="0.15">
      <c r="A120" s="27"/>
      <c r="B120" s="23">
        <v>0.73611111111111605</v>
      </c>
      <c r="C120" s="27"/>
      <c r="D120" s="27"/>
      <c r="E120" s="27"/>
      <c r="F120" s="27"/>
      <c r="G120" s="27"/>
      <c r="H120" s="27"/>
      <c r="I120" s="27"/>
    </row>
    <row r="121" spans="1:9" x14ac:dyDescent="0.15">
      <c r="A121" s="27"/>
      <c r="B121" s="23">
        <v>0.73958333333333803</v>
      </c>
      <c r="C121" s="27"/>
      <c r="D121" s="27"/>
      <c r="E121" s="27"/>
      <c r="F121" s="27"/>
      <c r="G121" s="27"/>
      <c r="H121" s="27"/>
      <c r="I121" s="27"/>
    </row>
    <row r="122" spans="1:9" x14ac:dyDescent="0.15">
      <c r="A122" s="27"/>
      <c r="B122" s="23">
        <v>0.74305555555556002</v>
      </c>
      <c r="C122" s="27"/>
      <c r="D122" s="27"/>
      <c r="E122" s="27"/>
      <c r="F122" s="27"/>
      <c r="G122" s="27"/>
      <c r="H122" s="27"/>
      <c r="I122" s="27"/>
    </row>
    <row r="123" spans="1:9" x14ac:dyDescent="0.15">
      <c r="A123" s="27"/>
      <c r="B123" s="23">
        <v>0.74652777777778301</v>
      </c>
      <c r="C123" s="27"/>
      <c r="D123" s="27"/>
      <c r="E123" s="27"/>
      <c r="F123" s="27"/>
      <c r="G123" s="27"/>
      <c r="H123" s="27"/>
      <c r="I123" s="27"/>
    </row>
    <row r="124" spans="1:9" x14ac:dyDescent="0.15">
      <c r="A124" s="27"/>
      <c r="B124" s="23">
        <v>0.750000000000005</v>
      </c>
      <c r="C124" s="27"/>
      <c r="D124" s="27"/>
      <c r="E124" s="27"/>
      <c r="F124" s="27"/>
      <c r="G124" s="27"/>
      <c r="H124" s="27"/>
      <c r="I124" s="27"/>
    </row>
    <row r="125" spans="1:9" x14ac:dyDescent="0.15">
      <c r="A125" s="27"/>
      <c r="B125" s="23">
        <v>0.75347222222222698</v>
      </c>
      <c r="C125" s="27"/>
      <c r="D125" s="27"/>
      <c r="E125" s="27"/>
      <c r="F125" s="27"/>
      <c r="G125" s="27"/>
      <c r="H125" s="27"/>
      <c r="I125" s="27"/>
    </row>
    <row r="126" spans="1:9" x14ac:dyDescent="0.15">
      <c r="A126" s="27"/>
      <c r="B126" s="23">
        <v>0.75694444444444897</v>
      </c>
      <c r="C126" s="27"/>
      <c r="D126" s="27"/>
      <c r="E126" s="27"/>
      <c r="F126" s="27"/>
      <c r="G126" s="27"/>
      <c r="H126" s="27"/>
      <c r="I126" s="27"/>
    </row>
    <row r="127" spans="1:9" x14ac:dyDescent="0.15">
      <c r="A127" s="27"/>
      <c r="B127" s="23">
        <v>0.76041666666667196</v>
      </c>
      <c r="C127" s="27"/>
      <c r="D127" s="27"/>
      <c r="E127" s="27"/>
      <c r="F127" s="27"/>
      <c r="G127" s="27"/>
      <c r="H127" s="27"/>
      <c r="I127" s="27"/>
    </row>
    <row r="128" spans="1:9" x14ac:dyDescent="0.15">
      <c r="A128" s="27"/>
      <c r="B128" s="23">
        <v>0.76388888888889395</v>
      </c>
      <c r="C128" s="27"/>
      <c r="D128" s="27"/>
      <c r="E128" s="27"/>
      <c r="F128" s="27"/>
      <c r="G128" s="27"/>
      <c r="H128" s="27"/>
      <c r="I128" s="27"/>
    </row>
    <row r="129" spans="1:9" x14ac:dyDescent="0.15">
      <c r="A129" s="27"/>
      <c r="B129" s="23">
        <v>0.76736111111111605</v>
      </c>
      <c r="C129" s="27"/>
      <c r="D129" s="27"/>
      <c r="E129" s="27"/>
      <c r="F129" s="27"/>
      <c r="G129" s="27"/>
      <c r="H129" s="27"/>
      <c r="I129" s="27"/>
    </row>
    <row r="130" spans="1:9" x14ac:dyDescent="0.15">
      <c r="A130" s="27"/>
      <c r="B130" s="23">
        <v>0.77083333333333803</v>
      </c>
      <c r="C130" s="27"/>
      <c r="D130" s="27"/>
      <c r="E130" s="27"/>
      <c r="F130" s="27"/>
      <c r="G130" s="27"/>
      <c r="H130" s="27"/>
      <c r="I130" s="27"/>
    </row>
    <row r="131" spans="1:9" x14ac:dyDescent="0.15">
      <c r="A131" s="27"/>
      <c r="B131" s="23">
        <v>0.77430555555556102</v>
      </c>
      <c r="C131" s="27"/>
      <c r="D131" s="27"/>
      <c r="E131" s="27"/>
      <c r="F131" s="27"/>
      <c r="G131" s="27"/>
      <c r="H131" s="27"/>
      <c r="I131" s="27"/>
    </row>
    <row r="132" spans="1:9" x14ac:dyDescent="0.15">
      <c r="A132" s="27"/>
      <c r="B132" s="23">
        <v>0.77777777777778301</v>
      </c>
      <c r="C132" s="27"/>
      <c r="D132" s="27"/>
      <c r="E132" s="27"/>
      <c r="F132" s="27"/>
      <c r="G132" s="27"/>
      <c r="H132" s="27"/>
      <c r="I132" s="27"/>
    </row>
    <row r="133" spans="1:9" x14ac:dyDescent="0.15">
      <c r="A133" s="27"/>
      <c r="B133" s="23">
        <v>0.781250000000005</v>
      </c>
      <c r="C133" s="27"/>
      <c r="D133" s="27"/>
      <c r="E133" s="27"/>
      <c r="F133" s="27"/>
      <c r="G133" s="27"/>
      <c r="H133" s="27"/>
      <c r="I133" s="27"/>
    </row>
    <row r="134" spans="1:9" x14ac:dyDescent="0.15">
      <c r="A134" s="27"/>
      <c r="B134" s="23">
        <v>0.78472222222222798</v>
      </c>
      <c r="C134" s="27"/>
      <c r="D134" s="27"/>
      <c r="E134" s="27"/>
      <c r="F134" s="27"/>
      <c r="G134" s="27"/>
      <c r="H134" s="27"/>
      <c r="I134" s="27"/>
    </row>
    <row r="135" spans="1:9" x14ac:dyDescent="0.15">
      <c r="A135" s="27"/>
      <c r="B135" s="23">
        <v>0.78819444444444997</v>
      </c>
      <c r="C135" s="27"/>
      <c r="D135" s="27"/>
      <c r="E135" s="27"/>
      <c r="F135" s="27"/>
      <c r="G135" s="27"/>
      <c r="H135" s="27"/>
      <c r="I135" s="27"/>
    </row>
    <row r="136" spans="1:9" x14ac:dyDescent="0.15">
      <c r="A136" s="27"/>
      <c r="B136" s="30">
        <v>0.79166666666667196</v>
      </c>
      <c r="C136" s="27"/>
      <c r="D136" s="27"/>
      <c r="E136" s="27"/>
      <c r="F136" s="27"/>
      <c r="G136" s="27"/>
      <c r="H136" s="27"/>
      <c r="I136" s="27"/>
    </row>
  </sheetData>
  <mergeCells count="4">
    <mergeCell ref="C2:C3"/>
    <mergeCell ref="D2:E2"/>
    <mergeCell ref="F2:G2"/>
    <mergeCell ref="H2:I2"/>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EE97A-8A6C-4520-96CE-2ADAA547B44C}">
  <sheetPr codeName="Sheet21">
    <tabColor rgb="FFFFC000"/>
  </sheetPr>
  <dimension ref="A1:AT141"/>
  <sheetViews>
    <sheetView showGridLines="0" view="pageBreakPreview" zoomScale="70" zoomScaleNormal="100" zoomScaleSheetLayoutView="70" workbookViewId="0">
      <selection activeCell="S27" sqref="S27:U27"/>
    </sheetView>
  </sheetViews>
  <sheetFormatPr defaultRowHeight="13.5" x14ac:dyDescent="0.1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2" max="33" width="8.5" style="209" hidden="1" customWidth="1"/>
    <col min="34" max="34" width="3.875" style="209" hidden="1" customWidth="1"/>
    <col min="35" max="40" width="8.5" style="209" hidden="1" customWidth="1"/>
    <col min="41" max="41" width="0" style="210" hidden="1" customWidth="1"/>
    <col min="42" max="16384" width="9" style="210"/>
  </cols>
  <sheetData>
    <row r="1" spans="1:46" customFormat="1" ht="21" x14ac:dyDescent="0.15">
      <c r="A1" s="214"/>
      <c r="B1" s="213" t="s">
        <v>19</v>
      </c>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44"/>
      <c r="AD1" s="214"/>
      <c r="AT1" s="245" t="s">
        <v>264</v>
      </c>
    </row>
    <row r="2" spans="1:46" s="204" customFormat="1" ht="3" customHeight="1" x14ac:dyDescent="0.15">
      <c r="B2" s="215"/>
    </row>
    <row r="3" spans="1:46" s="204" customFormat="1" ht="42" customHeight="1" x14ac:dyDescent="0.15">
      <c r="B3" s="410" t="s">
        <v>323</v>
      </c>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225"/>
      <c r="AE3" s="225"/>
    </row>
    <row r="4" spans="1:46" s="204" customFormat="1" ht="7.5" customHeight="1" x14ac:dyDescent="0.15">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row>
    <row r="5" spans="1:46" s="204" customFormat="1" ht="7.5" customHeight="1" x14ac:dyDescent="0.15">
      <c r="A5" s="246"/>
      <c r="B5" s="247"/>
      <c r="C5" s="247"/>
      <c r="D5" s="247"/>
      <c r="E5" s="247"/>
      <c r="F5" s="247"/>
      <c r="G5" s="247"/>
      <c r="H5" s="247"/>
      <c r="I5" s="247"/>
      <c r="J5" s="247"/>
      <c r="K5" s="247"/>
      <c r="L5" s="247"/>
      <c r="M5" s="247"/>
      <c r="N5" s="248"/>
      <c r="O5" s="248"/>
      <c r="P5" s="248"/>
      <c r="Q5" s="248"/>
      <c r="R5" s="248"/>
      <c r="S5" s="247"/>
      <c r="T5" s="247"/>
      <c r="U5" s="247"/>
      <c r="V5" s="247"/>
      <c r="W5" s="247"/>
      <c r="X5" s="247"/>
      <c r="Y5" s="247"/>
      <c r="Z5" s="247"/>
      <c r="AA5" s="247"/>
      <c r="AB5" s="247"/>
      <c r="AC5" s="249"/>
      <c r="AD5" s="365"/>
      <c r="AE5" s="366"/>
      <c r="AF5" s="250"/>
      <c r="AG5" s="250"/>
      <c r="AH5" s="250"/>
      <c r="AI5" s="250"/>
      <c r="AJ5" s="250"/>
      <c r="AK5" s="250"/>
      <c r="AL5" s="250"/>
      <c r="AM5" s="250"/>
      <c r="AN5" s="250"/>
    </row>
    <row r="6" spans="1:46" s="204" customFormat="1" ht="18.75" customHeight="1" x14ac:dyDescent="0.15">
      <c r="A6" s="246"/>
      <c r="B6" s="477" t="s">
        <v>20</v>
      </c>
      <c r="C6" s="477"/>
      <c r="D6" s="198" t="s">
        <v>336</v>
      </c>
      <c r="E6" s="198"/>
      <c r="F6" s="198"/>
      <c r="G6" s="198"/>
      <c r="H6" s="198"/>
      <c r="I6" s="198"/>
      <c r="J6" s="198"/>
      <c r="K6" s="198"/>
      <c r="L6" s="198"/>
      <c r="M6" s="198"/>
      <c r="N6" s="198"/>
      <c r="O6" s="198"/>
      <c r="P6" s="198"/>
      <c r="Q6" s="198"/>
      <c r="R6" s="198"/>
      <c r="S6" s="198"/>
      <c r="T6" s="198"/>
      <c r="U6" s="198"/>
      <c r="V6" s="198"/>
      <c r="W6" s="198"/>
      <c r="X6" s="198"/>
      <c r="Y6" s="198"/>
      <c r="Z6" s="198"/>
      <c r="AA6" s="198"/>
      <c r="AB6" s="198"/>
      <c r="AC6" s="312"/>
      <c r="AD6" s="367"/>
      <c r="AE6" s="366"/>
      <c r="AF6" s="250"/>
      <c r="AG6" s="250"/>
      <c r="AH6" s="250"/>
      <c r="AI6" s="250"/>
      <c r="AJ6" s="250"/>
      <c r="AO6" s="204" t="s">
        <v>97</v>
      </c>
    </row>
    <row r="7" spans="1:46" s="204" customFormat="1" ht="32.1" customHeight="1" x14ac:dyDescent="0.15">
      <c r="A7" s="246"/>
      <c r="B7" s="478" t="s">
        <v>251</v>
      </c>
      <c r="C7" s="478"/>
      <c r="D7" s="166" t="s">
        <v>334</v>
      </c>
      <c r="E7" s="166"/>
      <c r="F7" s="166"/>
      <c r="G7" s="166"/>
      <c r="H7" s="166"/>
      <c r="I7" s="166"/>
      <c r="J7" s="166"/>
      <c r="K7" s="166"/>
      <c r="L7" s="166"/>
      <c r="M7" s="166"/>
      <c r="N7" s="166"/>
      <c r="O7" s="166"/>
      <c r="P7" s="166"/>
      <c r="Q7" s="166"/>
      <c r="R7" s="166"/>
      <c r="S7" s="166"/>
      <c r="T7" s="166"/>
      <c r="U7" s="166"/>
      <c r="V7" s="166"/>
      <c r="W7" s="166"/>
      <c r="X7" s="166"/>
      <c r="Y7" s="166"/>
      <c r="Z7" s="166"/>
      <c r="AA7" s="166"/>
      <c r="AB7" s="166"/>
      <c r="AC7" s="364"/>
      <c r="AD7" s="367"/>
      <c r="AE7" s="366"/>
      <c r="AI7" s="250"/>
      <c r="AJ7" s="250"/>
      <c r="AK7" s="250"/>
      <c r="AL7" s="250"/>
      <c r="AM7" s="250"/>
      <c r="AN7" s="250"/>
    </row>
    <row r="8" spans="1:46" s="204" customFormat="1" ht="7.5" customHeight="1" x14ac:dyDescent="0.15">
      <c r="A8" s="246"/>
      <c r="B8" s="251"/>
      <c r="C8" s="252"/>
      <c r="D8" s="252"/>
      <c r="E8" s="252"/>
      <c r="F8" s="252"/>
      <c r="G8" s="252"/>
      <c r="H8" s="252"/>
      <c r="I8" s="251"/>
      <c r="J8" s="252"/>
      <c r="K8" s="252"/>
      <c r="L8" s="252"/>
      <c r="M8" s="252"/>
      <c r="N8" s="253"/>
      <c r="O8" s="253"/>
      <c r="P8" s="253"/>
      <c r="Q8" s="253"/>
      <c r="R8" s="253"/>
      <c r="S8" s="252"/>
      <c r="T8" s="252"/>
      <c r="U8" s="252"/>
      <c r="V8" s="252"/>
      <c r="W8" s="252"/>
      <c r="X8" s="252"/>
      <c r="Y8" s="252"/>
      <c r="Z8" s="252"/>
      <c r="AA8" s="252"/>
      <c r="AB8" s="252"/>
      <c r="AC8" s="254"/>
      <c r="AD8" s="365"/>
      <c r="AE8" s="366"/>
    </row>
    <row r="9" spans="1:46" s="204" customFormat="1" ht="17.25" customHeight="1" thickBot="1" x14ac:dyDescent="0.2">
      <c r="N9" s="221"/>
      <c r="O9" s="221"/>
      <c r="P9" s="221"/>
      <c r="Q9" s="221"/>
      <c r="R9" s="221"/>
    </row>
    <row r="10" spans="1:46" s="204" customFormat="1" ht="18.75" hidden="1" customHeight="1" thickBot="1" x14ac:dyDescent="0.2">
      <c r="G10" s="255"/>
      <c r="N10" s="221"/>
      <c r="O10" s="221"/>
      <c r="P10" s="221"/>
      <c r="Q10" s="225"/>
      <c r="R10" s="256"/>
      <c r="S10" s="257"/>
      <c r="T10" s="257"/>
      <c r="U10" s="257"/>
      <c r="V10" s="222"/>
      <c r="W10" s="222"/>
      <c r="X10" s="222"/>
      <c r="Y10" s="258"/>
      <c r="Z10" s="258"/>
      <c r="AA10" s="258"/>
      <c r="AB10" s="258"/>
      <c r="AC10" s="258"/>
    </row>
    <row r="11" spans="1:46" s="204" customFormat="1" ht="18.75" customHeight="1" x14ac:dyDescent="0.15">
      <c r="H11" s="479" t="str">
        <f>IF(ISBLANK(シート1!D4),"",シート1!D4)</f>
        <v/>
      </c>
      <c r="I11" s="480"/>
      <c r="J11" s="414" t="s">
        <v>309</v>
      </c>
      <c r="M11" s="415" t="s">
        <v>1</v>
      </c>
      <c r="N11" s="415"/>
      <c r="O11" s="485"/>
      <c r="P11" s="486"/>
      <c r="Q11" s="487"/>
      <c r="R11" s="488"/>
      <c r="S11" s="257"/>
      <c r="T11" s="415" t="s">
        <v>0</v>
      </c>
      <c r="U11" s="415"/>
      <c r="V11" s="485"/>
      <c r="W11" s="454" t="s">
        <v>310</v>
      </c>
      <c r="X11" s="455"/>
      <c r="Y11" s="455"/>
      <c r="Z11" s="455"/>
      <c r="AA11" s="455"/>
      <c r="AB11" s="455"/>
      <c r="AC11" s="456"/>
      <c r="AD11" s="259"/>
      <c r="AE11" s="259"/>
      <c r="AF11" s="259"/>
      <c r="AG11" s="259"/>
    </row>
    <row r="12" spans="1:46" s="204" customFormat="1" ht="3.75" customHeight="1" x14ac:dyDescent="0.15">
      <c r="H12" s="481"/>
      <c r="I12" s="482"/>
      <c r="J12" s="414"/>
      <c r="M12" s="415"/>
      <c r="N12" s="415"/>
      <c r="O12" s="485"/>
      <c r="P12" s="489"/>
      <c r="Q12" s="490"/>
      <c r="R12" s="491"/>
      <c r="S12" s="222"/>
      <c r="T12" s="415"/>
      <c r="U12" s="415"/>
      <c r="V12" s="485"/>
      <c r="W12" s="457"/>
      <c r="X12" s="458"/>
      <c r="Y12" s="458"/>
      <c r="Z12" s="458"/>
      <c r="AA12" s="458"/>
      <c r="AB12" s="458"/>
      <c r="AC12" s="459"/>
    </row>
    <row r="13" spans="1:46" s="204" customFormat="1" ht="18.75" customHeight="1" thickBot="1" x14ac:dyDescent="0.2">
      <c r="B13" s="463"/>
      <c r="C13" s="463"/>
      <c r="D13" s="260"/>
      <c r="E13" s="258"/>
      <c r="F13" s="258"/>
      <c r="H13" s="483"/>
      <c r="I13" s="484"/>
      <c r="J13" s="414"/>
      <c r="K13" s="258"/>
      <c r="L13" s="258"/>
      <c r="M13" s="415"/>
      <c r="N13" s="415"/>
      <c r="O13" s="485"/>
      <c r="P13" s="492"/>
      <c r="Q13" s="493"/>
      <c r="R13" s="494"/>
      <c r="S13" s="258"/>
      <c r="T13" s="415"/>
      <c r="U13" s="415"/>
      <c r="V13" s="485"/>
      <c r="W13" s="460"/>
      <c r="X13" s="461"/>
      <c r="Y13" s="461"/>
      <c r="Z13" s="461"/>
      <c r="AA13" s="461"/>
      <c r="AB13" s="461"/>
      <c r="AC13" s="462"/>
    </row>
    <row r="14" spans="1:46" s="204" customFormat="1" ht="11.25" customHeight="1" x14ac:dyDescent="0.15">
      <c r="B14" s="463"/>
      <c r="C14" s="463"/>
      <c r="D14" s="260"/>
      <c r="E14" s="258"/>
      <c r="F14" s="258"/>
      <c r="G14" s="258"/>
      <c r="H14" s="258"/>
      <c r="I14" s="258"/>
      <c r="J14" s="258"/>
      <c r="K14" s="258"/>
      <c r="L14" s="258"/>
      <c r="M14" s="258"/>
      <c r="N14" s="258"/>
      <c r="O14" s="258"/>
      <c r="P14" s="258"/>
      <c r="Q14" s="258"/>
      <c r="R14" s="258"/>
      <c r="S14" s="258"/>
      <c r="T14" s="258"/>
      <c r="U14" s="258"/>
      <c r="V14" s="222"/>
      <c r="W14" s="222"/>
      <c r="X14" s="222"/>
      <c r="Y14" s="258"/>
      <c r="Z14" s="258"/>
      <c r="AA14" s="258"/>
      <c r="AB14" s="258"/>
      <c r="AC14" s="258"/>
    </row>
    <row r="15" spans="1:46" s="204" customFormat="1" ht="6.75" customHeight="1" x14ac:dyDescent="0.15">
      <c r="B15" s="222"/>
      <c r="C15" s="222"/>
      <c r="D15" s="222"/>
      <c r="E15" s="222"/>
      <c r="F15" s="222"/>
      <c r="G15" s="222"/>
      <c r="H15" s="222"/>
      <c r="I15" s="222"/>
      <c r="J15" s="222"/>
      <c r="K15" s="222"/>
      <c r="L15" s="222"/>
      <c r="M15" s="222"/>
      <c r="N15" s="222"/>
      <c r="O15" s="222"/>
      <c r="P15" s="222"/>
      <c r="Q15" s="222"/>
      <c r="R15" s="222"/>
      <c r="S15" s="222"/>
      <c r="T15" s="222"/>
      <c r="U15" s="222"/>
      <c r="V15" s="222"/>
      <c r="W15" s="222"/>
      <c r="X15" s="222"/>
      <c r="Y15" s="222"/>
      <c r="Z15" s="222"/>
      <c r="AA15" s="222"/>
      <c r="AB15" s="222"/>
      <c r="AC15" s="222"/>
    </row>
    <row r="16" spans="1:46" s="204" customFormat="1" ht="22.5" customHeight="1" x14ac:dyDescent="0.15">
      <c r="B16" s="464" t="s">
        <v>23</v>
      </c>
      <c r="C16" s="465"/>
      <c r="D16" s="465"/>
      <c r="E16" s="465"/>
      <c r="F16" s="465"/>
      <c r="G16" s="465"/>
      <c r="H16" s="465"/>
      <c r="I16" s="465"/>
      <c r="J16" s="465"/>
      <c r="K16" s="465"/>
      <c r="L16" s="465"/>
      <c r="M16" s="465"/>
      <c r="N16" s="465"/>
      <c r="O16" s="466"/>
      <c r="P16" s="470" t="s">
        <v>121</v>
      </c>
      <c r="Q16" s="471"/>
      <c r="R16" s="472"/>
      <c r="S16" s="470" t="s">
        <v>120</v>
      </c>
      <c r="T16" s="471"/>
      <c r="U16" s="472"/>
      <c r="V16" s="470" t="s">
        <v>128</v>
      </c>
      <c r="W16" s="471"/>
      <c r="X16" s="472"/>
      <c r="Y16" s="476" t="s">
        <v>25</v>
      </c>
      <c r="Z16" s="476"/>
      <c r="AA16" s="476"/>
      <c r="AB16" s="476"/>
      <c r="AC16" s="476"/>
      <c r="AF16" s="261" t="s">
        <v>10</v>
      </c>
      <c r="AG16" s="261" t="s">
        <v>21</v>
      </c>
      <c r="AH16" s="506"/>
      <c r="AI16" s="495" t="s">
        <v>34</v>
      </c>
      <c r="AJ16" s="496"/>
      <c r="AK16" s="495" t="s">
        <v>24</v>
      </c>
      <c r="AL16" s="496"/>
      <c r="AM16" s="495" t="s">
        <v>33</v>
      </c>
      <c r="AN16" s="496"/>
    </row>
    <row r="17" spans="1:41" s="204" customFormat="1" ht="22.5" customHeight="1" thickBot="1" x14ac:dyDescent="0.2">
      <c r="B17" s="467"/>
      <c r="C17" s="468"/>
      <c r="D17" s="468"/>
      <c r="E17" s="468"/>
      <c r="F17" s="468"/>
      <c r="G17" s="468"/>
      <c r="H17" s="468"/>
      <c r="I17" s="468"/>
      <c r="J17" s="468"/>
      <c r="K17" s="468"/>
      <c r="L17" s="468"/>
      <c r="M17" s="468"/>
      <c r="N17" s="468"/>
      <c r="O17" s="469"/>
      <c r="P17" s="473"/>
      <c r="Q17" s="474"/>
      <c r="R17" s="475"/>
      <c r="S17" s="473"/>
      <c r="T17" s="474"/>
      <c r="U17" s="475"/>
      <c r="V17" s="473"/>
      <c r="W17" s="474"/>
      <c r="X17" s="475"/>
      <c r="Y17" s="476"/>
      <c r="Z17" s="476"/>
      <c r="AA17" s="476"/>
      <c r="AB17" s="476"/>
      <c r="AC17" s="476"/>
      <c r="AF17" s="262"/>
      <c r="AG17" s="263" t="s">
        <v>22</v>
      </c>
      <c r="AH17" s="507"/>
      <c r="AI17" s="264" t="s">
        <v>35</v>
      </c>
      <c r="AJ17" s="265" t="s">
        <v>36</v>
      </c>
      <c r="AK17" s="264" t="s">
        <v>35</v>
      </c>
      <c r="AL17" s="265" t="s">
        <v>36</v>
      </c>
      <c r="AM17" s="264" t="s">
        <v>37</v>
      </c>
      <c r="AN17" s="265" t="s">
        <v>36</v>
      </c>
    </row>
    <row r="18" spans="1:41" s="204" customFormat="1" ht="30" customHeight="1" thickBot="1" x14ac:dyDescent="0.2">
      <c r="B18" s="508" t="s">
        <v>98</v>
      </c>
      <c r="C18" s="509"/>
      <c r="D18" s="509"/>
      <c r="E18" s="509"/>
      <c r="F18" s="509"/>
      <c r="G18" s="509"/>
      <c r="H18" s="509"/>
      <c r="I18" s="509"/>
      <c r="J18" s="509"/>
      <c r="K18" s="509"/>
      <c r="L18" s="509"/>
      <c r="M18" s="509"/>
      <c r="N18" s="509"/>
      <c r="O18" s="509"/>
      <c r="P18" s="510">
        <v>44316</v>
      </c>
      <c r="Q18" s="511"/>
      <c r="R18" s="512"/>
      <c r="S18" s="510"/>
      <c r="T18" s="511"/>
      <c r="U18" s="512"/>
      <c r="V18" s="510"/>
      <c r="W18" s="511"/>
      <c r="X18" s="512"/>
      <c r="Y18" s="513"/>
      <c r="Z18" s="514"/>
      <c r="AA18" s="514"/>
      <c r="AB18" s="514"/>
      <c r="AC18" s="514"/>
      <c r="AF18" s="261" t="s">
        <v>10</v>
      </c>
      <c r="AG18" s="261" t="s">
        <v>21</v>
      </c>
      <c r="AH18" s="266"/>
      <c r="AI18" s="495" t="s">
        <v>34</v>
      </c>
      <c r="AJ18" s="496"/>
      <c r="AK18" s="495" t="s">
        <v>24</v>
      </c>
      <c r="AL18" s="496"/>
      <c r="AM18" s="495" t="s">
        <v>33</v>
      </c>
      <c r="AN18" s="496"/>
    </row>
    <row r="19" spans="1:41" ht="41.25" customHeight="1" x14ac:dyDescent="0.15">
      <c r="A19" s="204"/>
      <c r="B19" s="267" t="s">
        <v>26</v>
      </c>
      <c r="C19" s="497" t="s">
        <v>324</v>
      </c>
      <c r="D19" s="498"/>
      <c r="E19" s="498"/>
      <c r="F19" s="498"/>
      <c r="G19" s="498"/>
      <c r="H19" s="498"/>
      <c r="I19" s="498"/>
      <c r="J19" s="498"/>
      <c r="K19" s="498"/>
      <c r="L19" s="498"/>
      <c r="M19" s="498"/>
      <c r="N19" s="498"/>
      <c r="O19" s="498"/>
      <c r="P19" s="499">
        <v>3</v>
      </c>
      <c r="Q19" s="500"/>
      <c r="R19" s="500"/>
      <c r="S19" s="501"/>
      <c r="T19" s="500"/>
      <c r="U19" s="502"/>
      <c r="V19" s="503"/>
      <c r="W19" s="500"/>
      <c r="X19" s="502"/>
      <c r="Y19" s="504"/>
      <c r="Z19" s="504"/>
      <c r="AA19" s="504"/>
      <c r="AB19" s="504"/>
      <c r="AC19" s="505"/>
      <c r="AD19" s="204"/>
      <c r="AE19" s="204"/>
      <c r="AF19" s="268" t="s">
        <v>8</v>
      </c>
      <c r="AG19" s="269">
        <v>0.33333333333333331</v>
      </c>
      <c r="AH19" s="270"/>
      <c r="AI19" s="271"/>
      <c r="AJ19" s="272"/>
      <c r="AK19" s="273"/>
      <c r="AL19" s="274"/>
      <c r="AM19" s="273"/>
      <c r="AN19" s="275"/>
      <c r="AO19" s="210">
        <v>1</v>
      </c>
    </row>
    <row r="20" spans="1:41" ht="41.25" customHeight="1" x14ac:dyDescent="0.15">
      <c r="A20" s="204"/>
      <c r="B20" s="267" t="s">
        <v>27</v>
      </c>
      <c r="C20" s="497" t="s">
        <v>325</v>
      </c>
      <c r="D20" s="498"/>
      <c r="E20" s="498"/>
      <c r="F20" s="498"/>
      <c r="G20" s="498"/>
      <c r="H20" s="498"/>
      <c r="I20" s="498"/>
      <c r="J20" s="498"/>
      <c r="K20" s="498"/>
      <c r="L20" s="498"/>
      <c r="M20" s="498"/>
      <c r="N20" s="498"/>
      <c r="O20" s="498"/>
      <c r="P20" s="515">
        <v>2</v>
      </c>
      <c r="Q20" s="516"/>
      <c r="R20" s="516"/>
      <c r="S20" s="517"/>
      <c r="T20" s="516"/>
      <c r="U20" s="518"/>
      <c r="V20" s="519"/>
      <c r="W20" s="516"/>
      <c r="X20" s="518"/>
      <c r="Y20" s="520"/>
      <c r="Z20" s="520"/>
      <c r="AA20" s="520"/>
      <c r="AB20" s="520"/>
      <c r="AC20" s="521"/>
      <c r="AD20" s="204"/>
      <c r="AE20" s="204"/>
      <c r="AF20" s="276" t="s">
        <v>9</v>
      </c>
      <c r="AG20" s="269">
        <v>0.33680555555555558</v>
      </c>
      <c r="AH20" s="270">
        <v>4</v>
      </c>
      <c r="AI20" s="271" t="s">
        <v>40</v>
      </c>
      <c r="AJ20" s="272" t="s">
        <v>38</v>
      </c>
      <c r="AK20" s="271" t="s">
        <v>45</v>
      </c>
      <c r="AL20" s="277" t="s">
        <v>46</v>
      </c>
      <c r="AM20" s="271" t="s">
        <v>47</v>
      </c>
      <c r="AN20" s="278" t="s">
        <v>48</v>
      </c>
      <c r="AO20" s="210">
        <v>2</v>
      </c>
    </row>
    <row r="21" spans="1:41" ht="41.25" customHeight="1" x14ac:dyDescent="0.15">
      <c r="A21" s="204"/>
      <c r="B21" s="267" t="s">
        <v>28</v>
      </c>
      <c r="C21" s="522" t="s">
        <v>326</v>
      </c>
      <c r="D21" s="523"/>
      <c r="E21" s="523"/>
      <c r="F21" s="523"/>
      <c r="G21" s="523"/>
      <c r="H21" s="523"/>
      <c r="I21" s="523"/>
      <c r="J21" s="523"/>
      <c r="K21" s="523"/>
      <c r="L21" s="523"/>
      <c r="M21" s="523"/>
      <c r="N21" s="523"/>
      <c r="O21" s="523"/>
      <c r="P21" s="515">
        <v>2</v>
      </c>
      <c r="Q21" s="516"/>
      <c r="R21" s="516"/>
      <c r="S21" s="517"/>
      <c r="T21" s="516"/>
      <c r="U21" s="518"/>
      <c r="V21" s="519"/>
      <c r="W21" s="516"/>
      <c r="X21" s="518"/>
      <c r="Y21" s="520"/>
      <c r="Z21" s="520"/>
      <c r="AA21" s="520"/>
      <c r="AB21" s="520"/>
      <c r="AC21" s="521"/>
      <c r="AD21" s="204"/>
      <c r="AE21" s="243"/>
      <c r="AF21" s="250"/>
      <c r="AG21" s="269">
        <v>0.34027777777777801</v>
      </c>
      <c r="AH21" s="279">
        <v>3</v>
      </c>
      <c r="AI21" s="280" t="s">
        <v>41</v>
      </c>
      <c r="AJ21" s="281" t="s">
        <v>39</v>
      </c>
      <c r="AK21" s="280" t="s">
        <v>49</v>
      </c>
      <c r="AL21" s="282" t="s">
        <v>50</v>
      </c>
      <c r="AM21" s="280" t="s">
        <v>51</v>
      </c>
      <c r="AN21" s="283" t="s">
        <v>52</v>
      </c>
      <c r="AO21" s="210">
        <v>3</v>
      </c>
    </row>
    <row r="22" spans="1:41" ht="41.25" customHeight="1" x14ac:dyDescent="0.15">
      <c r="A22" s="204"/>
      <c r="B22" s="267" t="s">
        <v>29</v>
      </c>
      <c r="C22" s="522" t="s">
        <v>327</v>
      </c>
      <c r="D22" s="523"/>
      <c r="E22" s="523"/>
      <c r="F22" s="523"/>
      <c r="G22" s="523"/>
      <c r="H22" s="523"/>
      <c r="I22" s="523"/>
      <c r="J22" s="523"/>
      <c r="K22" s="523"/>
      <c r="L22" s="523"/>
      <c r="M22" s="523"/>
      <c r="N22" s="523"/>
      <c r="O22" s="523"/>
      <c r="P22" s="515">
        <v>3</v>
      </c>
      <c r="Q22" s="516"/>
      <c r="R22" s="516"/>
      <c r="S22" s="517"/>
      <c r="T22" s="516"/>
      <c r="U22" s="518"/>
      <c r="V22" s="519"/>
      <c r="W22" s="516"/>
      <c r="X22" s="518"/>
      <c r="Y22" s="520"/>
      <c r="Z22" s="520"/>
      <c r="AA22" s="520"/>
      <c r="AB22" s="520"/>
      <c r="AC22" s="521"/>
      <c r="AD22" s="204"/>
      <c r="AE22" s="204"/>
      <c r="AF22" s="250"/>
      <c r="AG22" s="269">
        <v>0.375</v>
      </c>
      <c r="AH22" s="270">
        <v>2</v>
      </c>
      <c r="AI22" s="250"/>
      <c r="AJ22" s="250"/>
      <c r="AK22" s="250"/>
      <c r="AL22" s="250"/>
      <c r="AM22" s="250"/>
      <c r="AN22" s="250"/>
      <c r="AO22" s="210">
        <v>4</v>
      </c>
    </row>
    <row r="23" spans="1:41" ht="41.25" customHeight="1" x14ac:dyDescent="0.15">
      <c r="A23" s="204"/>
      <c r="B23" s="267" t="s">
        <v>30</v>
      </c>
      <c r="C23" s="522" t="s">
        <v>328</v>
      </c>
      <c r="D23" s="523"/>
      <c r="E23" s="523"/>
      <c r="F23" s="523"/>
      <c r="G23" s="523"/>
      <c r="H23" s="523"/>
      <c r="I23" s="523"/>
      <c r="J23" s="523"/>
      <c r="K23" s="523"/>
      <c r="L23" s="523"/>
      <c r="M23" s="523"/>
      <c r="N23" s="523"/>
      <c r="O23" s="523"/>
      <c r="P23" s="515">
        <v>3</v>
      </c>
      <c r="Q23" s="516"/>
      <c r="R23" s="516"/>
      <c r="S23" s="517"/>
      <c r="T23" s="516"/>
      <c r="U23" s="518"/>
      <c r="V23" s="519"/>
      <c r="W23" s="516"/>
      <c r="X23" s="518"/>
      <c r="Y23" s="520" t="s">
        <v>329</v>
      </c>
      <c r="Z23" s="520"/>
      <c r="AA23" s="520"/>
      <c r="AB23" s="520"/>
      <c r="AC23" s="521"/>
      <c r="AD23" s="204"/>
      <c r="AE23" s="204"/>
      <c r="AF23" s="250"/>
      <c r="AG23" s="269">
        <v>0.37847222222222299</v>
      </c>
      <c r="AH23" s="279">
        <v>1</v>
      </c>
      <c r="AI23" s="250"/>
      <c r="AJ23" s="250"/>
      <c r="AK23" s="250"/>
      <c r="AL23" s="250"/>
      <c r="AM23" s="250"/>
      <c r="AN23" s="250"/>
    </row>
    <row r="24" spans="1:41" ht="41.25" customHeight="1" thickBot="1" x14ac:dyDescent="0.2">
      <c r="A24" s="204"/>
      <c r="B24" s="267" t="s">
        <v>31</v>
      </c>
      <c r="C24" s="522" t="s">
        <v>330</v>
      </c>
      <c r="D24" s="523"/>
      <c r="E24" s="523"/>
      <c r="F24" s="523"/>
      <c r="G24" s="523"/>
      <c r="H24" s="523"/>
      <c r="I24" s="523"/>
      <c r="J24" s="523"/>
      <c r="K24" s="523"/>
      <c r="L24" s="523"/>
      <c r="M24" s="523"/>
      <c r="N24" s="523"/>
      <c r="O24" s="524"/>
      <c r="P24" s="525">
        <v>3</v>
      </c>
      <c r="Q24" s="526"/>
      <c r="R24" s="526"/>
      <c r="S24" s="527"/>
      <c r="T24" s="526"/>
      <c r="U24" s="528"/>
      <c r="V24" s="529"/>
      <c r="W24" s="526"/>
      <c r="X24" s="528"/>
      <c r="Y24" s="530"/>
      <c r="Z24" s="531"/>
      <c r="AA24" s="531"/>
      <c r="AB24" s="531"/>
      <c r="AC24" s="532"/>
      <c r="AD24" s="204"/>
      <c r="AE24" s="204"/>
      <c r="AF24" s="250"/>
      <c r="AG24" s="269">
        <v>0.38194444444444497</v>
      </c>
      <c r="AH24" s="250"/>
      <c r="AI24" s="250"/>
      <c r="AJ24" s="250"/>
      <c r="AK24" s="250"/>
      <c r="AL24" s="250"/>
      <c r="AM24" s="250"/>
      <c r="AN24" s="250"/>
    </row>
    <row r="25" spans="1:41" ht="41.25" customHeight="1" x14ac:dyDescent="0.15">
      <c r="A25" s="204"/>
      <c r="B25" s="284"/>
      <c r="C25" s="522"/>
      <c r="D25" s="523"/>
      <c r="E25" s="523"/>
      <c r="F25" s="523"/>
      <c r="G25" s="523"/>
      <c r="H25" s="523"/>
      <c r="I25" s="523"/>
      <c r="J25" s="523"/>
      <c r="K25" s="523"/>
      <c r="L25" s="523"/>
      <c r="M25" s="523"/>
      <c r="N25" s="523"/>
      <c r="O25" s="523"/>
      <c r="P25" s="533"/>
      <c r="Q25" s="533"/>
      <c r="R25" s="533"/>
      <c r="S25" s="534"/>
      <c r="T25" s="535"/>
      <c r="U25" s="535"/>
      <c r="V25" s="536"/>
      <c r="W25" s="537"/>
      <c r="X25" s="537"/>
      <c r="Y25" s="538"/>
      <c r="Z25" s="539"/>
      <c r="AA25" s="539"/>
      <c r="AB25" s="539"/>
      <c r="AC25" s="540"/>
      <c r="AD25" s="204"/>
      <c r="AE25" s="204"/>
      <c r="AF25" s="250"/>
      <c r="AG25" s="269">
        <v>0.38541666666666702</v>
      </c>
      <c r="AH25" s="250"/>
      <c r="AI25" s="250"/>
      <c r="AJ25" s="250"/>
      <c r="AK25" s="250"/>
      <c r="AL25" s="250"/>
      <c r="AM25" s="250"/>
      <c r="AN25" s="250"/>
    </row>
    <row r="26" spans="1:41" ht="41.25" customHeight="1" x14ac:dyDescent="0.15">
      <c r="A26" s="204"/>
      <c r="B26" s="267"/>
      <c r="C26" s="522"/>
      <c r="D26" s="523"/>
      <c r="E26" s="523"/>
      <c r="F26" s="523"/>
      <c r="G26" s="523"/>
      <c r="H26" s="523"/>
      <c r="I26" s="523"/>
      <c r="J26" s="523"/>
      <c r="K26" s="523"/>
      <c r="L26" s="523"/>
      <c r="M26" s="523"/>
      <c r="N26" s="523"/>
      <c r="O26" s="523"/>
      <c r="P26" s="541"/>
      <c r="Q26" s="541"/>
      <c r="R26" s="541"/>
      <c r="S26" s="542"/>
      <c r="T26" s="543"/>
      <c r="U26" s="543"/>
      <c r="V26" s="544"/>
      <c r="W26" s="545"/>
      <c r="X26" s="545"/>
      <c r="Y26" s="546"/>
      <c r="Z26" s="546"/>
      <c r="AA26" s="546"/>
      <c r="AB26" s="546"/>
      <c r="AC26" s="546"/>
      <c r="AD26" s="204"/>
      <c r="AE26" s="204"/>
      <c r="AF26" s="250"/>
      <c r="AG26" s="269">
        <v>0.37847222222222299</v>
      </c>
      <c r="AH26" s="250"/>
      <c r="AI26" s="250"/>
      <c r="AJ26" s="250"/>
      <c r="AK26" s="250"/>
      <c r="AL26" s="250"/>
      <c r="AM26" s="250"/>
      <c r="AN26" s="250"/>
    </row>
    <row r="27" spans="1:41" ht="41.25" customHeight="1" x14ac:dyDescent="0.15">
      <c r="A27" s="204"/>
      <c r="B27" s="267"/>
      <c r="C27" s="522"/>
      <c r="D27" s="523"/>
      <c r="E27" s="523"/>
      <c r="F27" s="523"/>
      <c r="G27" s="523"/>
      <c r="H27" s="523"/>
      <c r="I27" s="523"/>
      <c r="J27" s="523"/>
      <c r="K27" s="523"/>
      <c r="L27" s="523"/>
      <c r="M27" s="523"/>
      <c r="N27" s="523"/>
      <c r="O27" s="523"/>
      <c r="P27" s="541"/>
      <c r="Q27" s="541"/>
      <c r="R27" s="541"/>
      <c r="S27" s="542"/>
      <c r="T27" s="543"/>
      <c r="U27" s="543"/>
      <c r="V27" s="544"/>
      <c r="W27" s="545"/>
      <c r="X27" s="545"/>
      <c r="Y27" s="362"/>
      <c r="Z27" s="362"/>
      <c r="AA27" s="362"/>
      <c r="AB27" s="362"/>
      <c r="AC27" s="363"/>
      <c r="AD27" s="204"/>
      <c r="AE27" s="204"/>
      <c r="AF27" s="250"/>
      <c r="AG27" s="269">
        <v>0.38194444444444497</v>
      </c>
      <c r="AH27" s="250"/>
      <c r="AI27" s="250"/>
      <c r="AJ27" s="250"/>
      <c r="AK27" s="250"/>
      <c r="AL27" s="250"/>
      <c r="AM27" s="250"/>
      <c r="AN27" s="250"/>
    </row>
    <row r="28" spans="1:41" ht="41.25" customHeight="1" x14ac:dyDescent="0.15">
      <c r="A28" s="204"/>
      <c r="B28" s="284"/>
      <c r="C28" s="522"/>
      <c r="D28" s="523"/>
      <c r="E28" s="523"/>
      <c r="F28" s="523"/>
      <c r="G28" s="523"/>
      <c r="H28" s="523"/>
      <c r="I28" s="523"/>
      <c r="J28" s="523"/>
      <c r="K28" s="523"/>
      <c r="L28" s="523"/>
      <c r="M28" s="523"/>
      <c r="N28" s="523"/>
      <c r="O28" s="523"/>
      <c r="P28" s="533"/>
      <c r="Q28" s="533"/>
      <c r="R28" s="533"/>
      <c r="S28" s="534"/>
      <c r="T28" s="535"/>
      <c r="U28" s="535"/>
      <c r="V28" s="536"/>
      <c r="W28" s="537"/>
      <c r="X28" s="537"/>
      <c r="Y28" s="547"/>
      <c r="Z28" s="547"/>
      <c r="AA28" s="547"/>
      <c r="AB28" s="547"/>
      <c r="AC28" s="547"/>
      <c r="AD28" s="204"/>
      <c r="AE28" s="204"/>
      <c r="AF28" s="250"/>
      <c r="AG28" s="269">
        <v>0.38541666666666702</v>
      </c>
      <c r="AH28" s="250"/>
      <c r="AI28" s="250"/>
      <c r="AJ28" s="250"/>
      <c r="AK28" s="250"/>
      <c r="AL28" s="250"/>
      <c r="AM28" s="250"/>
      <c r="AN28" s="250"/>
    </row>
    <row r="29" spans="1:41" ht="41.25" customHeight="1" x14ac:dyDescent="0.15">
      <c r="A29" s="204"/>
      <c r="B29" s="285"/>
      <c r="C29" s="548"/>
      <c r="D29" s="549"/>
      <c r="E29" s="549"/>
      <c r="F29" s="549"/>
      <c r="G29" s="549"/>
      <c r="H29" s="549"/>
      <c r="I29" s="549"/>
      <c r="J29" s="549"/>
      <c r="K29" s="549"/>
      <c r="L29" s="549"/>
      <c r="M29" s="549"/>
      <c r="N29" s="549"/>
      <c r="O29" s="550"/>
      <c r="P29" s="551"/>
      <c r="Q29" s="552"/>
      <c r="R29" s="552"/>
      <c r="S29" s="552"/>
      <c r="T29" s="552"/>
      <c r="U29" s="553"/>
      <c r="V29" s="552"/>
      <c r="W29" s="552"/>
      <c r="X29" s="552"/>
      <c r="Y29" s="554"/>
      <c r="Z29" s="554"/>
      <c r="AA29" s="554"/>
      <c r="AB29" s="554"/>
      <c r="AC29" s="554"/>
      <c r="AD29" s="204"/>
      <c r="AE29" s="204"/>
      <c r="AF29" s="250"/>
      <c r="AG29" s="269">
        <v>0.38194444444444497</v>
      </c>
      <c r="AH29" s="250"/>
      <c r="AI29" s="250"/>
      <c r="AJ29" s="250"/>
      <c r="AK29" s="250"/>
      <c r="AL29" s="250"/>
      <c r="AM29" s="250"/>
      <c r="AN29" s="250"/>
    </row>
    <row r="30" spans="1:41" ht="8.25" customHeight="1" x14ac:dyDescent="0.15">
      <c r="A30" s="204"/>
      <c r="B30" s="286"/>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50"/>
      <c r="AG30" s="269">
        <v>0.38541666666666702</v>
      </c>
      <c r="AH30" s="250"/>
      <c r="AI30" s="250"/>
      <c r="AJ30" s="250"/>
      <c r="AK30" s="250"/>
      <c r="AL30" s="250"/>
      <c r="AM30" s="250"/>
      <c r="AN30" s="250"/>
    </row>
    <row r="31" spans="1:41" ht="15.75" customHeight="1" x14ac:dyDescent="0.15">
      <c r="A31" s="204"/>
      <c r="B31" s="555" t="s">
        <v>261</v>
      </c>
      <c r="C31" s="556"/>
      <c r="D31" s="556"/>
      <c r="E31" s="556"/>
      <c r="F31" s="556"/>
      <c r="G31" s="556"/>
      <c r="H31" s="556"/>
      <c r="I31" s="556"/>
      <c r="J31" s="556"/>
      <c r="K31" s="556"/>
      <c r="L31" s="556"/>
      <c r="M31" s="556"/>
      <c r="N31" s="556"/>
      <c r="O31" s="556"/>
      <c r="P31" s="556"/>
      <c r="Q31" s="556"/>
      <c r="R31" s="556"/>
      <c r="S31" s="556"/>
      <c r="T31" s="556"/>
      <c r="U31" s="556"/>
      <c r="V31" s="556"/>
      <c r="W31" s="556"/>
      <c r="X31" s="556"/>
      <c r="Y31" s="556"/>
      <c r="Z31" s="556"/>
      <c r="AA31" s="556"/>
      <c r="AB31" s="556"/>
      <c r="AC31" s="557"/>
      <c r="AD31" s="204"/>
      <c r="AE31" s="204"/>
      <c r="AF31" s="250"/>
      <c r="AG31" s="269">
        <v>0.38888888888889001</v>
      </c>
      <c r="AH31" s="250"/>
      <c r="AI31" s="250"/>
      <c r="AJ31" s="250"/>
      <c r="AK31" s="250"/>
      <c r="AL31" s="250"/>
      <c r="AM31" s="250"/>
      <c r="AN31" s="250"/>
    </row>
    <row r="32" spans="1:41" ht="15.75" customHeight="1" x14ac:dyDescent="0.15">
      <c r="A32" s="204"/>
      <c r="B32" s="558" t="s">
        <v>262</v>
      </c>
      <c r="C32" s="559"/>
      <c r="D32" s="559"/>
      <c r="E32" s="559"/>
      <c r="F32" s="559"/>
      <c r="G32" s="559"/>
      <c r="H32" s="559"/>
      <c r="I32" s="559"/>
      <c r="J32" s="559"/>
      <c r="K32" s="559"/>
      <c r="L32" s="559"/>
      <c r="M32" s="559"/>
      <c r="N32" s="559"/>
      <c r="O32" s="559"/>
      <c r="P32" s="559"/>
      <c r="Q32" s="559"/>
      <c r="R32" s="559"/>
      <c r="S32" s="559"/>
      <c r="T32" s="559"/>
      <c r="U32" s="559"/>
      <c r="V32" s="559"/>
      <c r="W32" s="559"/>
      <c r="X32" s="559"/>
      <c r="Y32" s="559"/>
      <c r="Z32" s="559"/>
      <c r="AA32" s="559"/>
      <c r="AB32" s="559"/>
      <c r="AC32" s="560"/>
      <c r="AD32" s="204"/>
      <c r="AE32" s="204"/>
      <c r="AF32" s="250"/>
      <c r="AG32" s="269">
        <v>0.39236111111111199</v>
      </c>
      <c r="AH32" s="250"/>
      <c r="AI32" s="250"/>
      <c r="AJ32" s="250"/>
      <c r="AK32" s="250"/>
      <c r="AL32" s="250"/>
      <c r="AM32" s="250"/>
      <c r="AN32" s="250"/>
    </row>
    <row r="33" spans="1:40" ht="15.75" customHeight="1" x14ac:dyDescent="0.15">
      <c r="B33" s="286"/>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G33" s="269">
        <v>0.40972222222222299</v>
      </c>
    </row>
    <row r="34" spans="1:40" ht="27" customHeight="1" x14ac:dyDescent="0.15">
      <c r="A34" s="214"/>
      <c r="B34" s="213" t="s">
        <v>279</v>
      </c>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44"/>
      <c r="AE34" s="209"/>
      <c r="AF34" s="269">
        <v>0.41666666666666802</v>
      </c>
      <c r="AN34" s="210"/>
    </row>
    <row r="35" spans="1:40" ht="52.5" customHeight="1" x14ac:dyDescent="0.15">
      <c r="A35" s="204"/>
      <c r="B35" s="410" t="s">
        <v>323</v>
      </c>
      <c r="C35" s="410"/>
      <c r="D35" s="410"/>
      <c r="E35" s="410"/>
      <c r="F35" s="410"/>
      <c r="G35" s="410"/>
      <c r="H35" s="410"/>
      <c r="I35" s="410"/>
      <c r="J35" s="410"/>
      <c r="K35" s="410"/>
      <c r="L35" s="410"/>
      <c r="M35" s="410"/>
      <c r="N35" s="410"/>
      <c r="O35" s="410"/>
      <c r="P35" s="410"/>
      <c r="Q35" s="410"/>
      <c r="R35" s="410"/>
      <c r="S35" s="410"/>
      <c r="T35" s="410"/>
      <c r="U35" s="410"/>
      <c r="V35" s="410"/>
      <c r="W35" s="410"/>
      <c r="X35" s="410"/>
      <c r="Y35" s="410"/>
      <c r="Z35" s="410"/>
      <c r="AA35" s="410"/>
      <c r="AB35" s="410"/>
      <c r="AC35" s="410"/>
      <c r="AE35" s="209"/>
      <c r="AF35" s="269">
        <v>0.42361111111111199</v>
      </c>
      <c r="AN35" s="210"/>
    </row>
    <row r="36" spans="1:40" ht="6.75" customHeight="1" x14ac:dyDescent="0.15">
      <c r="A36" s="204"/>
      <c r="B36" s="225"/>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E36" s="209"/>
      <c r="AF36" s="269">
        <v>0.42708333333333398</v>
      </c>
      <c r="AN36" s="210"/>
    </row>
    <row r="37" spans="1:40" ht="15.75" customHeight="1" x14ac:dyDescent="0.15">
      <c r="A37" s="246"/>
      <c r="B37" s="247"/>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9"/>
      <c r="AE37" s="209"/>
      <c r="AF37" s="269">
        <v>0.43055555555555702</v>
      </c>
      <c r="AN37" s="210"/>
    </row>
    <row r="38" spans="1:40" ht="15.75" customHeight="1" x14ac:dyDescent="0.15">
      <c r="A38" s="246"/>
      <c r="B38" s="477" t="s">
        <v>20</v>
      </c>
      <c r="C38" s="477"/>
      <c r="D38" s="561" t="s">
        <v>350</v>
      </c>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2"/>
      <c r="AE38" s="209"/>
      <c r="AF38" s="269">
        <v>0.43402777777777901</v>
      </c>
      <c r="AN38" s="210"/>
    </row>
    <row r="39" spans="1:40" ht="15.75" customHeight="1" x14ac:dyDescent="0.15">
      <c r="A39" s="246"/>
      <c r="B39" s="478" t="s">
        <v>251</v>
      </c>
      <c r="C39" s="478"/>
      <c r="D39" s="563" t="str">
        <f>D7</f>
        <v>①介護保険制度の理念・現状及びケアマネジメント</v>
      </c>
      <c r="E39" s="563"/>
      <c r="F39" s="563"/>
      <c r="G39" s="563"/>
      <c r="H39" s="563"/>
      <c r="I39" s="563"/>
      <c r="J39" s="563"/>
      <c r="K39" s="563"/>
      <c r="L39" s="563"/>
      <c r="M39" s="563"/>
      <c r="N39" s="563"/>
      <c r="O39" s="563"/>
      <c r="P39" s="563"/>
      <c r="Q39" s="563"/>
      <c r="R39" s="563"/>
      <c r="S39" s="563"/>
      <c r="T39" s="563"/>
      <c r="U39" s="563"/>
      <c r="V39" s="563"/>
      <c r="W39" s="563"/>
      <c r="X39" s="563"/>
      <c r="Y39" s="563"/>
      <c r="Z39" s="563"/>
      <c r="AA39" s="563"/>
      <c r="AB39" s="563"/>
      <c r="AC39" s="564"/>
      <c r="AE39" s="209"/>
      <c r="AF39" s="269">
        <v>0.437500000000001</v>
      </c>
      <c r="AN39" s="210"/>
    </row>
    <row r="40" spans="1:40" ht="15.75" customHeight="1" x14ac:dyDescent="0.15">
      <c r="A40" s="246"/>
      <c r="B40" s="251"/>
      <c r="C40" s="252"/>
      <c r="D40" s="252"/>
      <c r="E40" s="252"/>
      <c r="F40" s="252"/>
      <c r="G40" s="252"/>
      <c r="H40" s="252"/>
      <c r="I40" s="251"/>
      <c r="J40" s="252"/>
      <c r="K40" s="252"/>
      <c r="L40" s="252"/>
      <c r="M40" s="252"/>
      <c r="N40" s="252"/>
      <c r="O40" s="252"/>
      <c r="P40" s="252"/>
      <c r="Q40" s="252"/>
      <c r="R40" s="252"/>
      <c r="S40" s="252"/>
      <c r="T40" s="252"/>
      <c r="U40" s="252"/>
      <c r="V40" s="252"/>
      <c r="W40" s="252"/>
      <c r="X40" s="252"/>
      <c r="Y40" s="252"/>
      <c r="Z40" s="252"/>
      <c r="AA40" s="252"/>
      <c r="AB40" s="252"/>
      <c r="AC40" s="254"/>
      <c r="AE40" s="209"/>
      <c r="AF40" s="269">
        <v>0.44097222222222299</v>
      </c>
      <c r="AN40" s="210"/>
    </row>
    <row r="41" spans="1:40" ht="15.75" customHeight="1" thickBot="1" x14ac:dyDescent="0.2">
      <c r="A41" s="204"/>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E41" s="209"/>
      <c r="AF41" s="269">
        <v>0.44444444444444497</v>
      </c>
      <c r="AN41" s="210"/>
    </row>
    <row r="42" spans="1:40" ht="15.75" customHeight="1" x14ac:dyDescent="0.15">
      <c r="A42" s="204"/>
      <c r="B42" s="222"/>
      <c r="C42" s="222"/>
      <c r="D42" s="260"/>
      <c r="E42" s="287"/>
      <c r="F42" s="219"/>
      <c r="G42" s="219"/>
      <c r="H42" s="479" t="str">
        <f>H11</f>
        <v/>
      </c>
      <c r="I42" s="480"/>
      <c r="J42" s="414" t="s">
        <v>309</v>
      </c>
      <c r="K42" s="204"/>
      <c r="L42" s="204"/>
      <c r="M42" s="415" t="s">
        <v>1</v>
      </c>
      <c r="N42" s="415"/>
      <c r="O42" s="485"/>
      <c r="P42" s="486"/>
      <c r="Q42" s="487"/>
      <c r="R42" s="488"/>
      <c r="S42" s="257"/>
      <c r="T42" s="415" t="s">
        <v>0</v>
      </c>
      <c r="U42" s="415"/>
      <c r="V42" s="485"/>
      <c r="W42" s="454" t="s">
        <v>310</v>
      </c>
      <c r="X42" s="455"/>
      <c r="Y42" s="455"/>
      <c r="Z42" s="455"/>
      <c r="AA42" s="455"/>
      <c r="AB42" s="455"/>
      <c r="AC42" s="456"/>
      <c r="AE42" s="209"/>
      <c r="AF42" s="269">
        <v>0.44791666666666802</v>
      </c>
      <c r="AN42" s="210"/>
    </row>
    <row r="43" spans="1:40" ht="15.75" customHeight="1" x14ac:dyDescent="0.15">
      <c r="A43" s="204"/>
      <c r="B43" s="222"/>
      <c r="C43" s="222"/>
      <c r="D43" s="260"/>
      <c r="E43" s="287"/>
      <c r="F43" s="219"/>
      <c r="G43" s="219"/>
      <c r="H43" s="481"/>
      <c r="I43" s="482"/>
      <c r="J43" s="414"/>
      <c r="K43" s="204"/>
      <c r="L43" s="204"/>
      <c r="M43" s="415"/>
      <c r="N43" s="415"/>
      <c r="O43" s="485"/>
      <c r="P43" s="489"/>
      <c r="Q43" s="490"/>
      <c r="R43" s="491"/>
      <c r="S43" s="222"/>
      <c r="T43" s="415"/>
      <c r="U43" s="415"/>
      <c r="V43" s="485"/>
      <c r="W43" s="457"/>
      <c r="X43" s="458"/>
      <c r="Y43" s="458"/>
      <c r="Z43" s="458"/>
      <c r="AA43" s="458"/>
      <c r="AB43" s="458"/>
      <c r="AC43" s="459"/>
      <c r="AE43" s="209"/>
      <c r="AF43" s="269">
        <v>0.45138888888889001</v>
      </c>
      <c r="AN43" s="210"/>
    </row>
    <row r="44" spans="1:40" ht="10.5" customHeight="1" thickBot="1" x14ac:dyDescent="0.2">
      <c r="A44" s="204"/>
      <c r="B44" s="222"/>
      <c r="C44" s="222"/>
      <c r="D44" s="260"/>
      <c r="E44" s="222"/>
      <c r="F44" s="219"/>
      <c r="G44" s="219"/>
      <c r="H44" s="483"/>
      <c r="I44" s="484"/>
      <c r="J44" s="414"/>
      <c r="K44" s="258"/>
      <c r="L44" s="258"/>
      <c r="M44" s="415"/>
      <c r="N44" s="415"/>
      <c r="O44" s="485"/>
      <c r="P44" s="492"/>
      <c r="Q44" s="493"/>
      <c r="R44" s="494"/>
      <c r="S44" s="258"/>
      <c r="T44" s="415"/>
      <c r="U44" s="415"/>
      <c r="V44" s="485"/>
      <c r="W44" s="460"/>
      <c r="X44" s="461"/>
      <c r="Y44" s="461"/>
      <c r="Z44" s="461"/>
      <c r="AA44" s="461"/>
      <c r="AB44" s="461"/>
      <c r="AC44" s="462"/>
      <c r="AE44" s="209"/>
      <c r="AF44" s="269">
        <v>0.45486111111111199</v>
      </c>
      <c r="AN44" s="210"/>
    </row>
    <row r="45" spans="1:40" ht="15.75" customHeight="1" x14ac:dyDescent="0.15">
      <c r="A45" s="204"/>
      <c r="B45" s="222"/>
      <c r="C45" s="222"/>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E45" s="209"/>
      <c r="AF45" s="269">
        <v>0.46527777777777901</v>
      </c>
      <c r="AN45" s="210"/>
    </row>
    <row r="46" spans="1:40" ht="9.75" customHeight="1" x14ac:dyDescent="0.15">
      <c r="A46" s="204"/>
      <c r="B46" s="288"/>
      <c r="C46" s="288"/>
      <c r="D46" s="288"/>
      <c r="E46" s="288"/>
      <c r="F46" s="288"/>
      <c r="G46" s="288"/>
      <c r="H46" s="288"/>
      <c r="I46" s="288"/>
      <c r="J46" s="289"/>
      <c r="K46" s="289"/>
      <c r="L46" s="289"/>
      <c r="M46" s="222"/>
      <c r="N46" s="222"/>
      <c r="O46" s="290"/>
      <c r="P46" s="290"/>
      <c r="Q46" s="290"/>
      <c r="R46" s="290"/>
      <c r="S46" s="290"/>
      <c r="T46" s="290"/>
      <c r="U46" s="290"/>
      <c r="V46" s="290"/>
      <c r="W46" s="290"/>
      <c r="X46" s="290"/>
      <c r="Y46" s="290"/>
      <c r="Z46" s="290"/>
      <c r="AA46" s="290"/>
      <c r="AB46" s="290"/>
      <c r="AC46" s="290"/>
      <c r="AE46" s="209"/>
      <c r="AF46" s="269"/>
      <c r="AN46" s="210"/>
    </row>
    <row r="47" spans="1:40" ht="15.75" customHeight="1" x14ac:dyDescent="0.15">
      <c r="A47" s="204"/>
      <c r="B47" s="476" t="s">
        <v>23</v>
      </c>
      <c r="C47" s="476"/>
      <c r="D47" s="476"/>
      <c r="E47" s="476"/>
      <c r="F47" s="476"/>
      <c r="G47" s="476"/>
      <c r="H47" s="476"/>
      <c r="I47" s="476"/>
      <c r="J47" s="476" t="s">
        <v>280</v>
      </c>
      <c r="K47" s="476"/>
      <c r="L47" s="476"/>
      <c r="M47" s="476"/>
      <c r="N47" s="476"/>
      <c r="O47" s="476"/>
      <c r="P47" s="476"/>
      <c r="Q47" s="476"/>
      <c r="R47" s="476"/>
      <c r="S47" s="476"/>
      <c r="T47" s="476"/>
      <c r="U47" s="476"/>
      <c r="V47" s="476"/>
      <c r="W47" s="476"/>
      <c r="X47" s="476"/>
      <c r="Y47" s="476"/>
      <c r="Z47" s="476"/>
      <c r="AA47" s="476"/>
      <c r="AB47" s="476"/>
      <c r="AC47" s="476"/>
      <c r="AE47" s="209"/>
      <c r="AF47" s="269">
        <v>0.468750000000001</v>
      </c>
      <c r="AN47" s="210"/>
    </row>
    <row r="48" spans="1:40" ht="15.75" customHeight="1" thickBot="1" x14ac:dyDescent="0.2">
      <c r="A48" s="204"/>
      <c r="B48" s="476"/>
      <c r="C48" s="476"/>
      <c r="D48" s="476"/>
      <c r="E48" s="476"/>
      <c r="F48" s="476"/>
      <c r="G48" s="476"/>
      <c r="H48" s="476"/>
      <c r="I48" s="476"/>
      <c r="J48" s="584"/>
      <c r="K48" s="584"/>
      <c r="L48" s="584"/>
      <c r="M48" s="584"/>
      <c r="N48" s="584"/>
      <c r="O48" s="584"/>
      <c r="P48" s="584"/>
      <c r="Q48" s="584"/>
      <c r="R48" s="584"/>
      <c r="S48" s="584"/>
      <c r="T48" s="584"/>
      <c r="U48" s="584"/>
      <c r="V48" s="584"/>
      <c r="W48" s="584"/>
      <c r="X48" s="584"/>
      <c r="Y48" s="584"/>
      <c r="Z48" s="584"/>
      <c r="AA48" s="584"/>
      <c r="AB48" s="584"/>
      <c r="AC48" s="584"/>
      <c r="AE48" s="209"/>
      <c r="AF48" s="269">
        <v>0.47222222222222399</v>
      </c>
      <c r="AN48" s="210"/>
    </row>
    <row r="49" spans="1:40" ht="39" customHeight="1" thickBot="1" x14ac:dyDescent="0.2">
      <c r="A49" s="204"/>
      <c r="B49" s="585" t="s">
        <v>331</v>
      </c>
      <c r="C49" s="586"/>
      <c r="D49" s="586"/>
      <c r="E49" s="586"/>
      <c r="F49" s="586"/>
      <c r="G49" s="586"/>
      <c r="H49" s="586"/>
      <c r="I49" s="586"/>
      <c r="J49" s="587"/>
      <c r="K49" s="588"/>
      <c r="L49" s="589"/>
      <c r="M49" s="590" t="s">
        <v>332</v>
      </c>
      <c r="N49" s="590"/>
      <c r="O49" s="590"/>
      <c r="P49" s="590"/>
      <c r="Q49" s="590"/>
      <c r="R49" s="590"/>
      <c r="S49" s="590"/>
      <c r="T49" s="590"/>
      <c r="U49" s="590"/>
      <c r="V49" s="590"/>
      <c r="W49" s="590"/>
      <c r="X49" s="590"/>
      <c r="Y49" s="590"/>
      <c r="Z49" s="590"/>
      <c r="AA49" s="590"/>
      <c r="AB49" s="590"/>
      <c r="AC49" s="591"/>
      <c r="AE49" s="209"/>
      <c r="AF49" s="269"/>
      <c r="AN49" s="210"/>
    </row>
    <row r="50" spans="1:40" ht="109.5" customHeight="1" x14ac:dyDescent="0.15">
      <c r="A50" s="204"/>
      <c r="B50" s="291" t="s">
        <v>63</v>
      </c>
      <c r="C50" s="592" t="s">
        <v>281</v>
      </c>
      <c r="D50" s="592"/>
      <c r="E50" s="592"/>
      <c r="F50" s="592"/>
      <c r="G50" s="592"/>
      <c r="H50" s="592"/>
      <c r="I50" s="593"/>
      <c r="J50" s="594"/>
      <c r="K50" s="595"/>
      <c r="L50" s="595"/>
      <c r="M50" s="595"/>
      <c r="N50" s="595"/>
      <c r="O50" s="595"/>
      <c r="P50" s="595"/>
      <c r="Q50" s="595"/>
      <c r="R50" s="595"/>
      <c r="S50" s="595"/>
      <c r="T50" s="595"/>
      <c r="U50" s="595"/>
      <c r="V50" s="595"/>
      <c r="W50" s="595"/>
      <c r="X50" s="595"/>
      <c r="Y50" s="595"/>
      <c r="Z50" s="595"/>
      <c r="AA50" s="595"/>
      <c r="AB50" s="595"/>
      <c r="AC50" s="596"/>
      <c r="AE50" s="209"/>
      <c r="AF50" s="269">
        <v>0.47569444444444597</v>
      </c>
      <c r="AN50" s="210"/>
    </row>
    <row r="51" spans="1:40" ht="109.5" customHeight="1" x14ac:dyDescent="0.15">
      <c r="A51" s="204"/>
      <c r="B51" s="292" t="s">
        <v>90</v>
      </c>
      <c r="C51" s="574" t="s">
        <v>282</v>
      </c>
      <c r="D51" s="574"/>
      <c r="E51" s="574"/>
      <c r="F51" s="574"/>
      <c r="G51" s="574"/>
      <c r="H51" s="574"/>
      <c r="I51" s="575"/>
      <c r="J51" s="576"/>
      <c r="K51" s="577"/>
      <c r="L51" s="577"/>
      <c r="M51" s="577"/>
      <c r="N51" s="577"/>
      <c r="O51" s="577"/>
      <c r="P51" s="577"/>
      <c r="Q51" s="577"/>
      <c r="R51" s="577"/>
      <c r="S51" s="577"/>
      <c r="T51" s="577"/>
      <c r="U51" s="577"/>
      <c r="V51" s="577"/>
      <c r="W51" s="577"/>
      <c r="X51" s="577"/>
      <c r="Y51" s="577"/>
      <c r="Z51" s="577"/>
      <c r="AA51" s="577"/>
      <c r="AB51" s="577"/>
      <c r="AC51" s="578"/>
      <c r="AE51" s="209"/>
      <c r="AF51" s="269">
        <v>0.47916666666666802</v>
      </c>
      <c r="AN51" s="210"/>
    </row>
    <row r="52" spans="1:40" ht="109.5" customHeight="1" x14ac:dyDescent="0.15">
      <c r="A52" s="204"/>
      <c r="B52" s="292" t="s">
        <v>91</v>
      </c>
      <c r="C52" s="574" t="s">
        <v>333</v>
      </c>
      <c r="D52" s="574"/>
      <c r="E52" s="574"/>
      <c r="F52" s="574"/>
      <c r="G52" s="574"/>
      <c r="H52" s="574"/>
      <c r="I52" s="575"/>
      <c r="J52" s="576"/>
      <c r="K52" s="577"/>
      <c r="L52" s="577"/>
      <c r="M52" s="577"/>
      <c r="N52" s="577"/>
      <c r="O52" s="577"/>
      <c r="P52" s="577"/>
      <c r="Q52" s="577"/>
      <c r="R52" s="577"/>
      <c r="S52" s="577"/>
      <c r="T52" s="577"/>
      <c r="U52" s="577"/>
      <c r="V52" s="577"/>
      <c r="W52" s="577"/>
      <c r="X52" s="577"/>
      <c r="Y52" s="577"/>
      <c r="Z52" s="577"/>
      <c r="AA52" s="577"/>
      <c r="AB52" s="577"/>
      <c r="AC52" s="578"/>
      <c r="AE52" s="209"/>
      <c r="AF52" s="269">
        <v>0.48263888888889001</v>
      </c>
      <c r="AN52" s="210"/>
    </row>
    <row r="53" spans="1:40" ht="109.5" customHeight="1" thickBot="1" x14ac:dyDescent="0.2">
      <c r="A53" s="204"/>
      <c r="B53" s="293" t="s">
        <v>92</v>
      </c>
      <c r="C53" s="579" t="s">
        <v>284</v>
      </c>
      <c r="D53" s="579"/>
      <c r="E53" s="579"/>
      <c r="F53" s="579"/>
      <c r="G53" s="579"/>
      <c r="H53" s="579"/>
      <c r="I53" s="580"/>
      <c r="J53" s="581"/>
      <c r="K53" s="582"/>
      <c r="L53" s="582"/>
      <c r="M53" s="582"/>
      <c r="N53" s="582"/>
      <c r="O53" s="582"/>
      <c r="P53" s="582"/>
      <c r="Q53" s="582"/>
      <c r="R53" s="582"/>
      <c r="S53" s="582"/>
      <c r="T53" s="582"/>
      <c r="U53" s="582"/>
      <c r="V53" s="582"/>
      <c r="W53" s="582"/>
      <c r="X53" s="582"/>
      <c r="Y53" s="582"/>
      <c r="Z53" s="582"/>
      <c r="AA53" s="582"/>
      <c r="AB53" s="582"/>
      <c r="AC53" s="583"/>
      <c r="AE53" s="209"/>
      <c r="AF53" s="269">
        <v>0.48611111111111299</v>
      </c>
      <c r="AN53" s="210"/>
    </row>
    <row r="54" spans="1:40" ht="15.75" customHeight="1" x14ac:dyDescent="0.15">
      <c r="A54" s="294"/>
      <c r="AE54" s="209"/>
      <c r="AF54" s="269">
        <v>0.48958333333333498</v>
      </c>
      <c r="AN54" s="210"/>
    </row>
    <row r="55" spans="1:40" ht="15.75" customHeight="1" x14ac:dyDescent="0.15">
      <c r="B55" s="295" t="s">
        <v>285</v>
      </c>
      <c r="C55" s="296"/>
      <c r="D55" s="296"/>
      <c r="E55" s="296"/>
      <c r="F55" s="296"/>
      <c r="G55" s="296"/>
      <c r="H55" s="296"/>
      <c r="I55" s="296"/>
      <c r="AE55" s="209"/>
      <c r="AF55" s="269">
        <v>0.49305555555555702</v>
      </c>
      <c r="AN55" s="210"/>
    </row>
    <row r="56" spans="1:40" ht="15.75" customHeight="1" x14ac:dyDescent="0.15">
      <c r="A56" s="297"/>
      <c r="B56" s="565"/>
      <c r="C56" s="566"/>
      <c r="D56" s="566"/>
      <c r="E56" s="566"/>
      <c r="F56" s="566"/>
      <c r="G56" s="566"/>
      <c r="H56" s="566"/>
      <c r="I56" s="566"/>
      <c r="J56" s="566"/>
      <c r="K56" s="566"/>
      <c r="L56" s="566"/>
      <c r="M56" s="566"/>
      <c r="N56" s="566"/>
      <c r="O56" s="566"/>
      <c r="P56" s="566"/>
      <c r="Q56" s="566"/>
      <c r="R56" s="566"/>
      <c r="S56" s="566"/>
      <c r="T56" s="566"/>
      <c r="U56" s="566"/>
      <c r="V56" s="566"/>
      <c r="W56" s="566"/>
      <c r="X56" s="566"/>
      <c r="Y56" s="566"/>
      <c r="Z56" s="566"/>
      <c r="AA56" s="566"/>
      <c r="AB56" s="566"/>
      <c r="AC56" s="567"/>
      <c r="AE56" s="209"/>
      <c r="AF56" s="269">
        <v>0.49652777777777901</v>
      </c>
      <c r="AN56" s="210"/>
    </row>
    <row r="57" spans="1:40" ht="15.75" customHeight="1" x14ac:dyDescent="0.15">
      <c r="A57" s="297"/>
      <c r="B57" s="568"/>
      <c r="C57" s="569"/>
      <c r="D57" s="569"/>
      <c r="E57" s="569"/>
      <c r="F57" s="569"/>
      <c r="G57" s="569"/>
      <c r="H57" s="569"/>
      <c r="I57" s="569"/>
      <c r="J57" s="569"/>
      <c r="K57" s="569"/>
      <c r="L57" s="569"/>
      <c r="M57" s="569"/>
      <c r="N57" s="569"/>
      <c r="O57" s="569"/>
      <c r="P57" s="569"/>
      <c r="Q57" s="569"/>
      <c r="R57" s="569"/>
      <c r="S57" s="569"/>
      <c r="T57" s="569"/>
      <c r="U57" s="569"/>
      <c r="V57" s="569"/>
      <c r="W57" s="569"/>
      <c r="X57" s="569"/>
      <c r="Y57" s="569"/>
      <c r="Z57" s="569"/>
      <c r="AA57" s="569"/>
      <c r="AB57" s="569"/>
      <c r="AC57" s="570"/>
      <c r="AE57" s="209"/>
      <c r="AF57" s="269">
        <v>0.500000000000002</v>
      </c>
      <c r="AN57" s="210"/>
    </row>
    <row r="58" spans="1:40" ht="15.75" customHeight="1" x14ac:dyDescent="0.15">
      <c r="A58" s="297"/>
      <c r="B58" s="568"/>
      <c r="C58" s="569"/>
      <c r="D58" s="569"/>
      <c r="E58" s="569"/>
      <c r="F58" s="569"/>
      <c r="G58" s="569"/>
      <c r="H58" s="569"/>
      <c r="I58" s="569"/>
      <c r="J58" s="569"/>
      <c r="K58" s="569"/>
      <c r="L58" s="569"/>
      <c r="M58" s="569"/>
      <c r="N58" s="569"/>
      <c r="O58" s="569"/>
      <c r="P58" s="569"/>
      <c r="Q58" s="569"/>
      <c r="R58" s="569"/>
      <c r="S58" s="569"/>
      <c r="T58" s="569"/>
      <c r="U58" s="569"/>
      <c r="V58" s="569"/>
      <c r="W58" s="569"/>
      <c r="X58" s="569"/>
      <c r="Y58" s="569"/>
      <c r="Z58" s="569"/>
      <c r="AA58" s="569"/>
      <c r="AB58" s="569"/>
      <c r="AC58" s="570"/>
      <c r="AE58" s="209"/>
      <c r="AF58" s="269">
        <v>0.50347222222222399</v>
      </c>
      <c r="AN58" s="210"/>
    </row>
    <row r="59" spans="1:40" ht="15.75" customHeight="1" x14ac:dyDescent="0.15">
      <c r="A59" s="297"/>
      <c r="B59" s="568"/>
      <c r="C59" s="569"/>
      <c r="D59" s="569"/>
      <c r="E59" s="569"/>
      <c r="F59" s="569"/>
      <c r="G59" s="569"/>
      <c r="H59" s="569"/>
      <c r="I59" s="569"/>
      <c r="J59" s="569"/>
      <c r="K59" s="569"/>
      <c r="L59" s="569"/>
      <c r="M59" s="569"/>
      <c r="N59" s="569"/>
      <c r="O59" s="569"/>
      <c r="P59" s="569"/>
      <c r="Q59" s="569"/>
      <c r="R59" s="569"/>
      <c r="S59" s="569"/>
      <c r="T59" s="569"/>
      <c r="U59" s="569"/>
      <c r="V59" s="569"/>
      <c r="W59" s="569"/>
      <c r="X59" s="569"/>
      <c r="Y59" s="569"/>
      <c r="Z59" s="569"/>
      <c r="AA59" s="569"/>
      <c r="AB59" s="569"/>
      <c r="AC59" s="570"/>
      <c r="AE59" s="209"/>
      <c r="AF59" s="269">
        <v>0.50694444444444597</v>
      </c>
      <c r="AN59" s="210"/>
    </row>
    <row r="60" spans="1:40" ht="15.75" customHeight="1" x14ac:dyDescent="0.15">
      <c r="A60" s="297"/>
      <c r="B60" s="571"/>
      <c r="C60" s="572"/>
      <c r="D60" s="572"/>
      <c r="E60" s="572"/>
      <c r="F60" s="572"/>
      <c r="G60" s="572"/>
      <c r="H60" s="572"/>
      <c r="I60" s="572"/>
      <c r="J60" s="572"/>
      <c r="K60" s="572"/>
      <c r="L60" s="572"/>
      <c r="M60" s="572"/>
      <c r="N60" s="572"/>
      <c r="O60" s="572"/>
      <c r="P60" s="572"/>
      <c r="Q60" s="572"/>
      <c r="R60" s="572"/>
      <c r="S60" s="572"/>
      <c r="T60" s="572"/>
      <c r="U60" s="572"/>
      <c r="V60" s="572"/>
      <c r="W60" s="572"/>
      <c r="X60" s="572"/>
      <c r="Y60" s="572"/>
      <c r="Z60" s="572"/>
      <c r="AA60" s="572"/>
      <c r="AB60" s="572"/>
      <c r="AC60" s="573"/>
      <c r="AE60" s="209"/>
      <c r="AF60" s="269">
        <v>0.51041666666666896</v>
      </c>
      <c r="AN60" s="210"/>
    </row>
    <row r="61" spans="1:40" ht="15.75" customHeight="1" x14ac:dyDescent="0.15">
      <c r="A61" s="294"/>
      <c r="AE61" s="209"/>
      <c r="AF61" s="269">
        <v>0.51388888888889095</v>
      </c>
      <c r="AN61" s="210"/>
    </row>
    <row r="62" spans="1:40" ht="17.25" x14ac:dyDescent="0.15">
      <c r="B62" s="294"/>
      <c r="AG62" s="269">
        <v>0.51736111111111305</v>
      </c>
    </row>
    <row r="63" spans="1:40" ht="17.25" x14ac:dyDescent="0.15">
      <c r="B63" s="294"/>
      <c r="AG63" s="269">
        <v>0.52083333333333504</v>
      </c>
    </row>
    <row r="64" spans="1:40" ht="17.25" x14ac:dyDescent="0.15">
      <c r="B64" s="294"/>
      <c r="AG64" s="269">
        <v>0.52430555555555802</v>
      </c>
    </row>
    <row r="65" spans="2:33" ht="17.25" x14ac:dyDescent="0.15">
      <c r="B65" s="294"/>
      <c r="AG65" s="269">
        <v>0.52777777777778001</v>
      </c>
    </row>
    <row r="66" spans="2:33" ht="17.25" x14ac:dyDescent="0.15">
      <c r="B66" s="294"/>
      <c r="AG66" s="269">
        <v>0.531250000000002</v>
      </c>
    </row>
    <row r="67" spans="2:33" ht="17.25" x14ac:dyDescent="0.15">
      <c r="B67" s="294"/>
      <c r="AG67" s="269">
        <v>0.53472222222222399</v>
      </c>
    </row>
    <row r="68" spans="2:33" ht="17.25" x14ac:dyDescent="0.15">
      <c r="B68" s="294"/>
      <c r="AG68" s="269">
        <v>0.53819444444444697</v>
      </c>
    </row>
    <row r="69" spans="2:33" ht="17.25" x14ac:dyDescent="0.15">
      <c r="B69" s="294"/>
      <c r="AG69" s="269">
        <v>0.54166666666666896</v>
      </c>
    </row>
    <row r="70" spans="2:33" ht="17.25" x14ac:dyDescent="0.15">
      <c r="B70" s="294"/>
      <c r="AG70" s="269">
        <v>0.54513888888889095</v>
      </c>
    </row>
    <row r="71" spans="2:33" ht="17.25" x14ac:dyDescent="0.15">
      <c r="B71" s="294"/>
      <c r="AG71" s="269">
        <v>0.54861111111111305</v>
      </c>
    </row>
    <row r="72" spans="2:33" ht="17.25" x14ac:dyDescent="0.15">
      <c r="B72" s="294"/>
      <c r="AG72" s="269">
        <v>0.55208333333333603</v>
      </c>
    </row>
    <row r="73" spans="2:33" ht="17.25" x14ac:dyDescent="0.15">
      <c r="B73" s="294"/>
      <c r="AG73" s="269">
        <v>0.55555555555555802</v>
      </c>
    </row>
    <row r="74" spans="2:33" ht="17.25" x14ac:dyDescent="0.15">
      <c r="B74" s="294"/>
      <c r="AG74" s="269">
        <v>0.55902777777778001</v>
      </c>
    </row>
    <row r="75" spans="2:33" ht="17.25" x14ac:dyDescent="0.15">
      <c r="B75" s="294"/>
      <c r="AG75" s="269">
        <v>0.562500000000003</v>
      </c>
    </row>
    <row r="76" spans="2:33" ht="17.25" x14ac:dyDescent="0.15">
      <c r="B76" s="294"/>
      <c r="AG76" s="269">
        <v>0.56597222222222499</v>
      </c>
    </row>
    <row r="77" spans="2:33" ht="17.25" x14ac:dyDescent="0.15">
      <c r="B77" s="294"/>
      <c r="AG77" s="269">
        <v>0.56944444444444697</v>
      </c>
    </row>
    <row r="78" spans="2:33" ht="17.25" x14ac:dyDescent="0.15">
      <c r="B78" s="294"/>
      <c r="AG78" s="269">
        <v>0.57291666666666896</v>
      </c>
    </row>
    <row r="79" spans="2:33" ht="17.25" x14ac:dyDescent="0.15">
      <c r="B79" s="294"/>
      <c r="AG79" s="269">
        <v>0.57638888888889195</v>
      </c>
    </row>
    <row r="80" spans="2:33" ht="17.25" x14ac:dyDescent="0.15">
      <c r="B80" s="294"/>
      <c r="AG80" s="269">
        <v>0.57986111111111405</v>
      </c>
    </row>
    <row r="81" spans="2:33" ht="17.25" x14ac:dyDescent="0.15">
      <c r="B81" s="294"/>
      <c r="AG81" s="269">
        <v>0.58333333333333603</v>
      </c>
    </row>
    <row r="82" spans="2:33" ht="17.25" x14ac:dyDescent="0.15">
      <c r="B82" s="294"/>
      <c r="AG82" s="269">
        <v>0.58680555555555802</v>
      </c>
    </row>
    <row r="83" spans="2:33" ht="17.25" x14ac:dyDescent="0.15">
      <c r="B83" s="294"/>
      <c r="AG83" s="269">
        <v>0.59027777777778101</v>
      </c>
    </row>
    <row r="84" spans="2:33" ht="17.25" x14ac:dyDescent="0.15">
      <c r="B84" s="294"/>
      <c r="AG84" s="269">
        <v>0.593750000000003</v>
      </c>
    </row>
    <row r="85" spans="2:33" ht="17.25" x14ac:dyDescent="0.15">
      <c r="B85" s="294"/>
      <c r="AG85" s="269">
        <v>0.59722222222222499</v>
      </c>
    </row>
    <row r="86" spans="2:33" ht="17.25" x14ac:dyDescent="0.15">
      <c r="B86" s="294"/>
      <c r="AG86" s="269">
        <v>0.60069444444444697</v>
      </c>
    </row>
    <row r="87" spans="2:33" ht="17.25" x14ac:dyDescent="0.15">
      <c r="B87" s="294"/>
      <c r="AG87" s="269">
        <v>0.60416666666666996</v>
      </c>
    </row>
    <row r="88" spans="2:33" ht="17.25" x14ac:dyDescent="0.15">
      <c r="B88" s="294"/>
      <c r="AG88" s="269">
        <v>0.60763888888889195</v>
      </c>
    </row>
    <row r="89" spans="2:33" ht="17.25" x14ac:dyDescent="0.15">
      <c r="B89" s="294"/>
      <c r="AG89" s="269">
        <v>0.61111111111111405</v>
      </c>
    </row>
    <row r="90" spans="2:33" ht="17.25" x14ac:dyDescent="0.15">
      <c r="B90" s="294"/>
      <c r="AG90" s="269">
        <v>0.61458333333333603</v>
      </c>
    </row>
    <row r="91" spans="2:33" ht="17.25" x14ac:dyDescent="0.15">
      <c r="B91" s="294"/>
      <c r="AG91" s="269">
        <v>0.61805555555555902</v>
      </c>
    </row>
    <row r="92" spans="2:33" ht="17.25" x14ac:dyDescent="0.15">
      <c r="B92" s="294"/>
      <c r="AG92" s="269">
        <v>0.62152777777778101</v>
      </c>
    </row>
    <row r="93" spans="2:33" ht="17.25" x14ac:dyDescent="0.15">
      <c r="B93" s="294"/>
      <c r="AG93" s="269">
        <v>0.625000000000003</v>
      </c>
    </row>
    <row r="94" spans="2:33" ht="17.25" x14ac:dyDescent="0.15">
      <c r="B94" s="294"/>
      <c r="AG94" s="269">
        <v>0.62847222222222598</v>
      </c>
    </row>
    <row r="95" spans="2:33" ht="17.25" x14ac:dyDescent="0.15">
      <c r="B95" s="294"/>
      <c r="AG95" s="269">
        <v>0.63194444444444797</v>
      </c>
    </row>
    <row r="96" spans="2:33" ht="17.25" x14ac:dyDescent="0.15">
      <c r="B96" s="294"/>
      <c r="AG96" s="269">
        <v>0.63541666666666996</v>
      </c>
    </row>
    <row r="97" spans="2:33" ht="17.25" x14ac:dyDescent="0.15">
      <c r="B97" s="294"/>
      <c r="AG97" s="269">
        <v>0.63888888888889195</v>
      </c>
    </row>
    <row r="98" spans="2:33" ht="17.25" x14ac:dyDescent="0.15">
      <c r="B98" s="294"/>
      <c r="AG98" s="269">
        <v>0.64236111111111505</v>
      </c>
    </row>
    <row r="99" spans="2:33" ht="17.25" x14ac:dyDescent="0.15">
      <c r="B99" s="294"/>
      <c r="AG99" s="269">
        <v>0.64583333333333703</v>
      </c>
    </row>
    <row r="100" spans="2:33" ht="17.25" x14ac:dyDescent="0.15">
      <c r="B100" s="294"/>
      <c r="AG100" s="269">
        <v>0.64930555555555902</v>
      </c>
    </row>
    <row r="101" spans="2:33" ht="17.25" x14ac:dyDescent="0.15">
      <c r="B101" s="294"/>
      <c r="AG101" s="269">
        <v>0.65277777777778101</v>
      </c>
    </row>
    <row r="102" spans="2:33" ht="17.25" x14ac:dyDescent="0.15">
      <c r="B102" s="294"/>
      <c r="AG102" s="269">
        <v>0.656250000000004</v>
      </c>
    </row>
    <row r="103" spans="2:33" ht="17.25" x14ac:dyDescent="0.15">
      <c r="B103" s="294"/>
      <c r="AG103" s="269">
        <v>0.65972222222222598</v>
      </c>
    </row>
    <row r="104" spans="2:33" ht="17.25" x14ac:dyDescent="0.15">
      <c r="B104" s="294"/>
      <c r="AG104" s="269">
        <v>0.66319444444444797</v>
      </c>
    </row>
    <row r="105" spans="2:33" ht="17.25" x14ac:dyDescent="0.15">
      <c r="B105" s="294"/>
      <c r="AG105" s="269">
        <v>0.66666666666666996</v>
      </c>
    </row>
    <row r="106" spans="2:33" ht="17.25" x14ac:dyDescent="0.15">
      <c r="B106" s="294"/>
      <c r="AG106" s="269">
        <v>0.67013888888889295</v>
      </c>
    </row>
    <row r="107" spans="2:33" ht="17.25" x14ac:dyDescent="0.15">
      <c r="B107" s="294"/>
      <c r="AG107" s="269">
        <v>0.67361111111111505</v>
      </c>
    </row>
    <row r="108" spans="2:33" ht="17.25" x14ac:dyDescent="0.15">
      <c r="B108" s="294"/>
      <c r="AG108" s="269">
        <v>0.67708333333333703</v>
      </c>
    </row>
    <row r="109" spans="2:33" ht="17.25" x14ac:dyDescent="0.15">
      <c r="B109" s="294"/>
      <c r="AG109" s="269">
        <v>0.68055555555556002</v>
      </c>
    </row>
    <row r="110" spans="2:33" ht="17.25" x14ac:dyDescent="0.15">
      <c r="B110" s="294"/>
      <c r="AG110" s="269">
        <v>0.68402777777778201</v>
      </c>
    </row>
    <row r="111" spans="2:33" ht="17.25" x14ac:dyDescent="0.15">
      <c r="B111" s="294"/>
      <c r="AG111" s="269">
        <v>0.687500000000004</v>
      </c>
    </row>
    <row r="112" spans="2:33" ht="17.25" x14ac:dyDescent="0.15">
      <c r="B112" s="294"/>
      <c r="AG112" s="269">
        <v>0.69097222222222598</v>
      </c>
    </row>
    <row r="113" spans="2:33" ht="17.25" x14ac:dyDescent="0.15">
      <c r="B113" s="294"/>
      <c r="AG113" s="269">
        <v>0.69444444444444897</v>
      </c>
    </row>
    <row r="114" spans="2:33" ht="17.25" x14ac:dyDescent="0.15">
      <c r="B114" s="294"/>
      <c r="AG114" s="269">
        <v>0.69791666666667096</v>
      </c>
    </row>
    <row r="115" spans="2:33" ht="17.25" x14ac:dyDescent="0.15">
      <c r="B115" s="294"/>
      <c r="AG115" s="269">
        <v>0.70138888888889295</v>
      </c>
    </row>
    <row r="116" spans="2:33" ht="17.25" x14ac:dyDescent="0.15">
      <c r="B116" s="294"/>
      <c r="AG116" s="269">
        <v>0.70486111111111505</v>
      </c>
    </row>
    <row r="117" spans="2:33" ht="17.25" x14ac:dyDescent="0.15">
      <c r="B117" s="294"/>
      <c r="AG117" s="269">
        <v>0.70833333333333803</v>
      </c>
    </row>
    <row r="118" spans="2:33" ht="17.25" x14ac:dyDescent="0.15">
      <c r="B118" s="294"/>
      <c r="AG118" s="269">
        <v>0.71180555555556002</v>
      </c>
    </row>
    <row r="119" spans="2:33" ht="17.25" x14ac:dyDescent="0.15">
      <c r="B119" s="294"/>
      <c r="AG119" s="269">
        <v>0.71527777777778201</v>
      </c>
    </row>
    <row r="120" spans="2:33" ht="17.25" x14ac:dyDescent="0.15">
      <c r="B120" s="294"/>
      <c r="AG120" s="269">
        <v>0.718750000000004</v>
      </c>
    </row>
    <row r="121" spans="2:33" ht="17.25" x14ac:dyDescent="0.15">
      <c r="B121" s="294"/>
      <c r="AG121" s="269">
        <v>0.72222222222222698</v>
      </c>
    </row>
    <row r="122" spans="2:33" ht="17.25" x14ac:dyDescent="0.15">
      <c r="B122" s="294"/>
      <c r="AG122" s="269">
        <v>0.72569444444444897</v>
      </c>
    </row>
    <row r="123" spans="2:33" ht="17.25" x14ac:dyDescent="0.15">
      <c r="B123" s="294"/>
      <c r="AG123" s="269">
        <v>0.72916666666667096</v>
      </c>
    </row>
    <row r="124" spans="2:33" ht="17.25" x14ac:dyDescent="0.15">
      <c r="B124" s="294"/>
      <c r="AG124" s="269">
        <v>0.73263888888889395</v>
      </c>
    </row>
    <row r="125" spans="2:33" ht="17.25" x14ac:dyDescent="0.15">
      <c r="B125" s="294"/>
      <c r="AG125" s="269">
        <v>0.73611111111111605</v>
      </c>
    </row>
    <row r="126" spans="2:33" ht="17.25" x14ac:dyDescent="0.15">
      <c r="B126" s="294"/>
      <c r="AG126" s="269">
        <v>0.73958333333333803</v>
      </c>
    </row>
    <row r="127" spans="2:33" ht="17.25" x14ac:dyDescent="0.15">
      <c r="B127" s="294"/>
      <c r="AG127" s="269">
        <v>0.74305555555556002</v>
      </c>
    </row>
    <row r="128" spans="2:33" ht="17.25" x14ac:dyDescent="0.15">
      <c r="B128" s="294"/>
      <c r="AG128" s="269">
        <v>0.74652777777778301</v>
      </c>
    </row>
    <row r="129" spans="2:33" ht="17.25" x14ac:dyDescent="0.15">
      <c r="B129" s="294"/>
      <c r="AG129" s="269">
        <v>0.750000000000005</v>
      </c>
    </row>
    <row r="130" spans="2:33" ht="17.25" x14ac:dyDescent="0.15">
      <c r="B130" s="294"/>
      <c r="AG130" s="269">
        <v>0.75347222222222698</v>
      </c>
    </row>
    <row r="131" spans="2:33" ht="17.25" x14ac:dyDescent="0.15">
      <c r="B131" s="294"/>
      <c r="AG131" s="269">
        <v>0.75694444444444897</v>
      </c>
    </row>
    <row r="132" spans="2:33" ht="17.25" x14ac:dyDescent="0.15">
      <c r="B132" s="294"/>
      <c r="AG132" s="269">
        <v>0.76041666666667196</v>
      </c>
    </row>
    <row r="133" spans="2:33" ht="17.25" x14ac:dyDescent="0.15">
      <c r="B133" s="294"/>
      <c r="AG133" s="269">
        <v>0.76388888888889395</v>
      </c>
    </row>
    <row r="134" spans="2:33" ht="17.25" x14ac:dyDescent="0.15">
      <c r="B134" s="294"/>
      <c r="AG134" s="269">
        <v>0.76736111111111605</v>
      </c>
    </row>
    <row r="135" spans="2:33" ht="17.25" x14ac:dyDescent="0.15">
      <c r="B135" s="294"/>
      <c r="AG135" s="269">
        <v>0.77083333333333803</v>
      </c>
    </row>
    <row r="136" spans="2:33" ht="17.25" x14ac:dyDescent="0.15">
      <c r="B136" s="294"/>
      <c r="AG136" s="269">
        <v>0.77430555555556102</v>
      </c>
    </row>
    <row r="137" spans="2:33" ht="17.25" x14ac:dyDescent="0.15">
      <c r="B137" s="294"/>
      <c r="AG137" s="269">
        <v>0.77777777777778301</v>
      </c>
    </row>
    <row r="138" spans="2:33" ht="17.25" x14ac:dyDescent="0.15">
      <c r="B138" s="294"/>
      <c r="AG138" s="269">
        <v>0.781250000000005</v>
      </c>
    </row>
    <row r="139" spans="2:33" x14ac:dyDescent="0.15">
      <c r="AG139" s="269">
        <v>0.78472222222222798</v>
      </c>
    </row>
    <row r="140" spans="2:33" x14ac:dyDescent="0.15">
      <c r="AG140" s="269">
        <v>0.78819444444444997</v>
      </c>
    </row>
    <row r="141" spans="2:33" x14ac:dyDescent="0.15">
      <c r="AG141" s="269">
        <v>0.79166666666667196</v>
      </c>
    </row>
  </sheetData>
  <mergeCells count="108">
    <mergeCell ref="B56:AC60"/>
    <mergeCell ref="C51:I51"/>
    <mergeCell ref="J51:AC51"/>
    <mergeCell ref="C52:I52"/>
    <mergeCell ref="J52:AC52"/>
    <mergeCell ref="C53:I53"/>
    <mergeCell ref="J53:AC53"/>
    <mergeCell ref="B47:I48"/>
    <mergeCell ref="J47:AC48"/>
    <mergeCell ref="B49:I49"/>
    <mergeCell ref="J49:L49"/>
    <mergeCell ref="M49:AC49"/>
    <mergeCell ref="C50:I50"/>
    <mergeCell ref="J50:AC50"/>
    <mergeCell ref="H42:I44"/>
    <mergeCell ref="J42:J44"/>
    <mergeCell ref="M42:O44"/>
    <mergeCell ref="P42:R44"/>
    <mergeCell ref="T42:V44"/>
    <mergeCell ref="W42:AC44"/>
    <mergeCell ref="B31:AC31"/>
    <mergeCell ref="B32:AC32"/>
    <mergeCell ref="B35:AC35"/>
    <mergeCell ref="B38:C38"/>
    <mergeCell ref="D38:AC38"/>
    <mergeCell ref="B39:C39"/>
    <mergeCell ref="D39:AC39"/>
    <mergeCell ref="C28:O28"/>
    <mergeCell ref="P28:R28"/>
    <mergeCell ref="S28:U28"/>
    <mergeCell ref="V28:X28"/>
    <mergeCell ref="Y28:AC28"/>
    <mergeCell ref="C29:O29"/>
    <mergeCell ref="P29:R29"/>
    <mergeCell ref="S29:U29"/>
    <mergeCell ref="V29:X29"/>
    <mergeCell ref="Y29:AC29"/>
    <mergeCell ref="C26:O26"/>
    <mergeCell ref="P26:R26"/>
    <mergeCell ref="S26:U26"/>
    <mergeCell ref="V26:X26"/>
    <mergeCell ref="Y26:AC26"/>
    <mergeCell ref="C27:O27"/>
    <mergeCell ref="P27:R27"/>
    <mergeCell ref="S27:U27"/>
    <mergeCell ref="V27:X27"/>
    <mergeCell ref="C24:O24"/>
    <mergeCell ref="P24:R24"/>
    <mergeCell ref="S24:U24"/>
    <mergeCell ref="V24:X24"/>
    <mergeCell ref="Y24:AC24"/>
    <mergeCell ref="C25:O25"/>
    <mergeCell ref="P25:R25"/>
    <mergeCell ref="S25:U25"/>
    <mergeCell ref="V25:X25"/>
    <mergeCell ref="Y25:AC25"/>
    <mergeCell ref="C22:O22"/>
    <mergeCell ref="P22:R22"/>
    <mergeCell ref="S22:U22"/>
    <mergeCell ref="V22:X22"/>
    <mergeCell ref="Y22:AC22"/>
    <mergeCell ref="C23:O23"/>
    <mergeCell ref="P23:R23"/>
    <mergeCell ref="S23:U23"/>
    <mergeCell ref="V23:X23"/>
    <mergeCell ref="Y23:AC23"/>
    <mergeCell ref="C20:O20"/>
    <mergeCell ref="P20:R20"/>
    <mergeCell ref="S20:U20"/>
    <mergeCell ref="V20:X20"/>
    <mergeCell ref="Y20:AC20"/>
    <mergeCell ref="C21:O21"/>
    <mergeCell ref="P21:R21"/>
    <mergeCell ref="S21:U21"/>
    <mergeCell ref="V21:X21"/>
    <mergeCell ref="Y21:AC21"/>
    <mergeCell ref="AK18:AL18"/>
    <mergeCell ref="AM18:AN18"/>
    <mergeCell ref="C19:O19"/>
    <mergeCell ref="P19:R19"/>
    <mergeCell ref="S19:U19"/>
    <mergeCell ref="V19:X19"/>
    <mergeCell ref="Y19:AC19"/>
    <mergeCell ref="AH16:AH17"/>
    <mergeCell ref="AI16:AJ16"/>
    <mergeCell ref="AK16:AL16"/>
    <mergeCell ref="AM16:AN16"/>
    <mergeCell ref="B18:O18"/>
    <mergeCell ref="P18:R18"/>
    <mergeCell ref="S18:U18"/>
    <mergeCell ref="V18:X18"/>
    <mergeCell ref="Y18:AC18"/>
    <mergeCell ref="AI18:AJ18"/>
    <mergeCell ref="W11:AC13"/>
    <mergeCell ref="B13:C14"/>
    <mergeCell ref="B16:O17"/>
    <mergeCell ref="P16:R17"/>
    <mergeCell ref="S16:U17"/>
    <mergeCell ref="V16:X17"/>
    <mergeCell ref="Y16:AC17"/>
    <mergeCell ref="B3:AC3"/>
    <mergeCell ref="B6:C6"/>
    <mergeCell ref="B7:C7"/>
    <mergeCell ref="H11:I13"/>
    <mergeCell ref="J11:J13"/>
    <mergeCell ref="M11:O13"/>
    <mergeCell ref="P11:R13"/>
    <mergeCell ref="T11:V13"/>
  </mergeCells>
  <phoneticPr fontId="32"/>
  <dataValidations count="2">
    <dataValidation type="list" allowBlank="1" showInputMessage="1" showErrorMessage="1" sqref="P19:R24" xr:uid="{A4431647-6D00-4A12-B307-181505C5C44A}">
      <formula1>"4,3,2,1"</formula1>
    </dataValidation>
    <dataValidation type="list" allowBlank="1" showInputMessage="1" showErrorMessage="1" sqref="V19:V24 S19:S24" xr:uid="{6BC4D2DD-B993-4F68-9D58-ED7ABEEFEA83}">
      <formula1>$AH$17:$AH$21</formula1>
    </dataValidation>
  </dataValidations>
  <printOptions horizontalCentered="1" verticalCentered="1"/>
  <pageMargins left="0.70866141732283472" right="0.70866141732283472" top="0.35433070866141736" bottom="0.19685039370078741" header="0.31496062992125984" footer="0.31496062992125984"/>
  <pageSetup paperSize="9" orientation="portrait" r:id="rId1"/>
  <rowBreaks count="1" manualBreakCount="1">
    <brk id="33" max="2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9" tint="0.39997558519241921"/>
  </sheetPr>
  <dimension ref="A1:AE57"/>
  <sheetViews>
    <sheetView showGridLines="0" view="pageBreakPreview" zoomScaleNormal="100" zoomScaleSheetLayoutView="100" workbookViewId="0">
      <selection activeCell="L4" sqref="L4:R5"/>
    </sheetView>
  </sheetViews>
  <sheetFormatPr defaultRowHeight="13.5" x14ac:dyDescent="0.15"/>
  <cols>
    <col min="1" max="1" width="1.875" style="8" customWidth="1"/>
    <col min="2" max="2" width="3.25" style="8" customWidth="1"/>
    <col min="3" max="3" width="9" style="8"/>
    <col min="4" max="6" width="6.125" style="8" customWidth="1"/>
    <col min="7" max="7" width="4.625" style="8" customWidth="1"/>
    <col min="8" max="8" width="7.25" style="8" customWidth="1"/>
    <col min="9" max="10" width="4.75" style="8" customWidth="1"/>
    <col min="11" max="20" width="4.375" style="8" customWidth="1"/>
    <col min="21" max="22" width="1.875" style="8" customWidth="1"/>
    <col min="23" max="23" width="9.375" style="8" customWidth="1"/>
    <col min="24" max="25" width="23.125" style="8" hidden="1" customWidth="1"/>
    <col min="26" max="26" width="10.5" style="8" hidden="1" customWidth="1"/>
    <col min="27" max="28" width="14" style="8" hidden="1" customWidth="1"/>
    <col min="29" max="32" width="9" style="8"/>
    <col min="33" max="33" width="0" style="8" hidden="1" customWidth="1"/>
    <col min="34" max="16384" width="9" style="8"/>
  </cols>
  <sheetData>
    <row r="1" spans="1:31" customFormat="1" ht="21" x14ac:dyDescent="0.15">
      <c r="A1" s="212"/>
      <c r="B1" s="213" t="s">
        <v>307</v>
      </c>
      <c r="C1" s="370"/>
      <c r="D1" s="214"/>
      <c r="E1" s="214"/>
      <c r="F1" s="214"/>
      <c r="G1" s="214"/>
      <c r="H1" s="214"/>
      <c r="I1" s="214"/>
      <c r="J1" s="214"/>
      <c r="K1" s="214"/>
      <c r="L1" s="214"/>
      <c r="M1" s="214"/>
      <c r="N1" s="214"/>
      <c r="O1" s="214"/>
      <c r="P1" s="214"/>
      <c r="Q1" s="214"/>
      <c r="R1" s="214"/>
      <c r="S1" s="214"/>
    </row>
    <row r="2" spans="1:31" s="204" customFormat="1" ht="3" customHeight="1" x14ac:dyDescent="0.15">
      <c r="B2" s="215"/>
      <c r="C2" s="369"/>
    </row>
    <row r="3" spans="1:31" s="204" customFormat="1" ht="42" customHeight="1" thickBot="1" x14ac:dyDescent="0.2">
      <c r="B3" s="410" t="s">
        <v>18</v>
      </c>
      <c r="C3" s="410"/>
      <c r="D3" s="410"/>
      <c r="E3" s="410"/>
      <c r="F3" s="410"/>
      <c r="G3" s="410"/>
      <c r="H3" s="410"/>
      <c r="I3" s="410"/>
      <c r="J3" s="410"/>
      <c r="K3" s="410"/>
      <c r="L3" s="410"/>
      <c r="M3" s="410"/>
      <c r="N3" s="410"/>
      <c r="O3" s="410"/>
      <c r="P3" s="410"/>
      <c r="Q3" s="410"/>
      <c r="R3" s="410"/>
      <c r="S3" s="225"/>
      <c r="T3" s="225"/>
      <c r="U3" s="225"/>
      <c r="AE3"/>
    </row>
    <row r="4" spans="1:31" s="204" customFormat="1" ht="18.75" customHeight="1" x14ac:dyDescent="0.15">
      <c r="B4" s="222"/>
      <c r="C4" s="222"/>
      <c r="D4" s="598"/>
      <c r="E4" s="414"/>
      <c r="F4" s="415" t="s">
        <v>1</v>
      </c>
      <c r="G4" s="415"/>
      <c r="H4" s="416"/>
      <c r="I4" s="223"/>
      <c r="J4" s="415" t="s">
        <v>0</v>
      </c>
      <c r="K4" s="415"/>
      <c r="L4" s="419"/>
      <c r="M4" s="420"/>
      <c r="N4" s="420"/>
      <c r="O4" s="420"/>
      <c r="P4" s="420"/>
      <c r="Q4" s="420"/>
      <c r="R4" s="421"/>
    </row>
    <row r="5" spans="1:31" s="204" customFormat="1" ht="18.75" customHeight="1" thickBot="1" x14ac:dyDescent="0.2">
      <c r="B5" s="222"/>
      <c r="C5" s="222"/>
      <c r="D5" s="598"/>
      <c r="E5" s="414"/>
      <c r="F5" s="415"/>
      <c r="G5" s="415"/>
      <c r="H5" s="418"/>
      <c r="I5" s="224"/>
      <c r="J5" s="415"/>
      <c r="K5" s="415"/>
      <c r="L5" s="425"/>
      <c r="M5" s="426"/>
      <c r="N5" s="427"/>
      <c r="O5" s="427"/>
      <c r="P5" s="427"/>
      <c r="Q5" s="427"/>
      <c r="R5" s="428"/>
    </row>
    <row r="6" spans="1:31" s="204" customFormat="1" ht="3" customHeight="1" x14ac:dyDescent="0.15">
      <c r="B6" s="222"/>
      <c r="C6" s="222"/>
      <c r="D6" s="222"/>
      <c r="E6" s="222"/>
      <c r="F6" s="222"/>
      <c r="I6" s="222"/>
      <c r="J6" s="222"/>
      <c r="K6" s="222"/>
      <c r="L6" s="222"/>
      <c r="M6" s="222"/>
      <c r="N6" s="225"/>
      <c r="O6" s="225"/>
      <c r="P6" s="225"/>
      <c r="Q6" s="225"/>
      <c r="R6" s="225"/>
    </row>
    <row r="7" spans="1:31" customFormat="1" x14ac:dyDescent="0.15">
      <c r="B7" s="226" t="s">
        <v>2</v>
      </c>
      <c r="C7" s="227"/>
      <c r="D7" s="227"/>
      <c r="E7" s="227"/>
      <c r="F7" s="227"/>
      <c r="G7" s="227"/>
      <c r="H7" s="227"/>
      <c r="I7" s="227"/>
      <c r="J7" s="227"/>
      <c r="K7" s="227"/>
      <c r="L7" s="227"/>
      <c r="M7" s="227"/>
      <c r="N7" s="228"/>
      <c r="O7" s="228"/>
      <c r="P7" s="228"/>
      <c r="Q7" s="228"/>
      <c r="R7" s="228"/>
    </row>
    <row r="8" spans="1:31" s="204" customFormat="1" ht="24.75" customHeight="1" x14ac:dyDescent="0.15">
      <c r="B8" s="212" t="s">
        <v>3</v>
      </c>
      <c r="C8" s="212"/>
      <c r="D8" s="212" t="s">
        <v>11</v>
      </c>
      <c r="E8" s="212"/>
      <c r="F8" s="212"/>
      <c r="G8" s="212"/>
      <c r="H8" s="212"/>
      <c r="I8" s="212"/>
      <c r="J8" s="212"/>
      <c r="K8" s="212"/>
      <c r="L8" s="212"/>
      <c r="M8" s="212"/>
      <c r="N8" s="212"/>
      <c r="O8" s="212"/>
      <c r="P8" s="212"/>
      <c r="Q8" s="212"/>
      <c r="R8" s="212"/>
    </row>
    <row r="9" spans="1:31" s="204" customFormat="1" ht="7.5" customHeight="1" thickBot="1" x14ac:dyDescent="0.2">
      <c r="B9" s="229"/>
      <c r="C9" s="229"/>
      <c r="D9" s="229"/>
      <c r="E9" s="229"/>
      <c r="F9" s="229"/>
      <c r="G9" s="229"/>
      <c r="H9" s="229"/>
      <c r="I9" s="229"/>
      <c r="J9" s="229"/>
      <c r="K9" s="229"/>
      <c r="L9" s="229"/>
      <c r="M9" s="229"/>
      <c r="N9" s="229"/>
      <c r="O9" s="229"/>
      <c r="P9" s="229"/>
      <c r="Q9" s="229"/>
      <c r="R9" s="229"/>
    </row>
    <row r="10" spans="1:31" s="204" customFormat="1" ht="15" customHeight="1" x14ac:dyDescent="0.15">
      <c r="B10" s="429"/>
      <c r="C10" s="430"/>
      <c r="D10" s="430"/>
      <c r="E10" s="430"/>
      <c r="F10" s="430"/>
      <c r="G10" s="430"/>
      <c r="H10" s="430"/>
      <c r="I10" s="430"/>
      <c r="J10" s="430"/>
      <c r="K10" s="430"/>
      <c r="L10" s="430"/>
      <c r="M10" s="430"/>
      <c r="N10" s="430"/>
      <c r="O10" s="430"/>
      <c r="P10" s="430"/>
      <c r="Q10" s="430"/>
      <c r="R10" s="431"/>
    </row>
    <row r="11" spans="1:31" s="204" customFormat="1" ht="15" customHeight="1" x14ac:dyDescent="0.15">
      <c r="B11" s="432"/>
      <c r="C11" s="433"/>
      <c r="D11" s="433"/>
      <c r="E11" s="433"/>
      <c r="F11" s="433"/>
      <c r="G11" s="433"/>
      <c r="H11" s="433"/>
      <c r="I11" s="433"/>
      <c r="J11" s="433"/>
      <c r="K11" s="433"/>
      <c r="L11" s="433"/>
      <c r="M11" s="433"/>
      <c r="N11" s="433"/>
      <c r="O11" s="433"/>
      <c r="P11" s="433"/>
      <c r="Q11" s="433"/>
      <c r="R11" s="434"/>
    </row>
    <row r="12" spans="1:31" s="204" customFormat="1" ht="15" customHeight="1" x14ac:dyDescent="0.15">
      <c r="B12" s="432"/>
      <c r="C12" s="433"/>
      <c r="D12" s="433"/>
      <c r="E12" s="433"/>
      <c r="F12" s="433"/>
      <c r="G12" s="433"/>
      <c r="H12" s="433"/>
      <c r="I12" s="433"/>
      <c r="J12" s="433"/>
      <c r="K12" s="433"/>
      <c r="L12" s="433"/>
      <c r="M12" s="433"/>
      <c r="N12" s="433"/>
      <c r="O12" s="433"/>
      <c r="P12" s="433"/>
      <c r="Q12" s="433"/>
      <c r="R12" s="434"/>
    </row>
    <row r="13" spans="1:31" s="204" customFormat="1" ht="15" customHeight="1" x14ac:dyDescent="0.15">
      <c r="B13" s="432"/>
      <c r="C13" s="433"/>
      <c r="D13" s="433"/>
      <c r="E13" s="433"/>
      <c r="F13" s="433"/>
      <c r="G13" s="433"/>
      <c r="H13" s="433"/>
      <c r="I13" s="433"/>
      <c r="J13" s="433"/>
      <c r="K13" s="433"/>
      <c r="L13" s="433"/>
      <c r="M13" s="433"/>
      <c r="N13" s="433"/>
      <c r="O13" s="433"/>
      <c r="P13" s="433"/>
      <c r="Q13" s="433"/>
      <c r="R13" s="434"/>
    </row>
    <row r="14" spans="1:31" s="204" customFormat="1" ht="15" customHeight="1" x14ac:dyDescent="0.15">
      <c r="B14" s="432"/>
      <c r="C14" s="433"/>
      <c r="D14" s="433"/>
      <c r="E14" s="433"/>
      <c r="F14" s="433"/>
      <c r="G14" s="433"/>
      <c r="H14" s="433"/>
      <c r="I14" s="433"/>
      <c r="J14" s="433"/>
      <c r="K14" s="433"/>
      <c r="L14" s="433"/>
      <c r="M14" s="433"/>
      <c r="N14" s="433"/>
      <c r="O14" s="433"/>
      <c r="P14" s="433"/>
      <c r="Q14" s="433"/>
      <c r="R14" s="434"/>
    </row>
    <row r="15" spans="1:31" s="204" customFormat="1" ht="15" customHeight="1" thickBot="1" x14ac:dyDescent="0.2">
      <c r="B15" s="435"/>
      <c r="C15" s="436"/>
      <c r="D15" s="436"/>
      <c r="E15" s="436"/>
      <c r="F15" s="436"/>
      <c r="G15" s="436"/>
      <c r="H15" s="436"/>
      <c r="I15" s="436"/>
      <c r="J15" s="436"/>
      <c r="K15" s="436"/>
      <c r="L15" s="436"/>
      <c r="M15" s="436"/>
      <c r="N15" s="436"/>
      <c r="O15" s="436"/>
      <c r="P15" s="436"/>
      <c r="Q15" s="436"/>
      <c r="R15" s="437"/>
    </row>
    <row r="16" spans="1:31" s="204" customFormat="1" ht="7.5" customHeight="1" x14ac:dyDescent="0.15">
      <c r="B16" s="222"/>
      <c r="C16" s="222"/>
      <c r="D16" s="222"/>
      <c r="E16" s="222"/>
      <c r="F16" s="222"/>
      <c r="G16" s="222"/>
      <c r="H16" s="222"/>
      <c r="I16" s="222"/>
      <c r="J16" s="222"/>
      <c r="K16" s="222"/>
      <c r="L16" s="222"/>
      <c r="M16" s="222"/>
      <c r="N16" s="222"/>
      <c r="O16" s="222"/>
      <c r="P16" s="222"/>
      <c r="Q16" s="222"/>
      <c r="R16" s="222"/>
    </row>
    <row r="17" spans="2:27" s="204" customFormat="1" ht="24.75" customHeight="1" x14ac:dyDescent="0.15">
      <c r="B17" s="212" t="s">
        <v>4</v>
      </c>
      <c r="C17" s="212"/>
      <c r="D17" s="212" t="s">
        <v>12</v>
      </c>
      <c r="E17" s="212"/>
      <c r="F17" s="212"/>
      <c r="G17" s="212"/>
      <c r="H17" s="212"/>
      <c r="I17" s="212"/>
      <c r="J17" s="212"/>
      <c r="K17" s="212"/>
      <c r="L17" s="212"/>
      <c r="M17" s="212"/>
      <c r="N17" s="212"/>
      <c r="O17" s="212"/>
      <c r="P17" s="212"/>
      <c r="Q17" s="212"/>
      <c r="R17" s="212"/>
    </row>
    <row r="18" spans="2:27" s="204" customFormat="1" ht="7.5" customHeight="1" thickBot="1" x14ac:dyDescent="0.2">
      <c r="B18" s="222"/>
      <c r="C18" s="222"/>
      <c r="D18" s="222"/>
      <c r="E18" s="222"/>
      <c r="F18" s="222"/>
      <c r="G18" s="222"/>
      <c r="H18" s="222"/>
      <c r="I18" s="222"/>
      <c r="J18" s="222"/>
      <c r="K18" s="222"/>
      <c r="L18" s="222"/>
      <c r="M18" s="222"/>
      <c r="N18" s="222"/>
      <c r="O18" s="222"/>
      <c r="P18" s="222"/>
      <c r="Q18" s="222"/>
      <c r="R18" s="222"/>
    </row>
    <row r="19" spans="2:27" s="204" customFormat="1" ht="24.75" customHeight="1" thickBot="1" x14ac:dyDescent="0.2">
      <c r="B19" s="438" t="s">
        <v>5</v>
      </c>
      <c r="C19" s="439"/>
      <c r="D19" s="440" t="s">
        <v>304</v>
      </c>
      <c r="E19" s="441"/>
      <c r="F19" s="222"/>
      <c r="G19" s="438" t="s">
        <v>6</v>
      </c>
      <c r="H19" s="439"/>
      <c r="I19" s="440" t="s">
        <v>304</v>
      </c>
      <c r="J19" s="597"/>
      <c r="K19" s="597"/>
      <c r="L19" s="597"/>
      <c r="M19" s="597"/>
      <c r="N19" s="597"/>
      <c r="O19" s="597"/>
      <c r="P19" s="597"/>
      <c r="Q19" s="597"/>
      <c r="R19" s="441"/>
    </row>
    <row r="20" spans="2:27" s="204" customFormat="1" ht="7.5" customHeight="1" thickBot="1" x14ac:dyDescent="0.2">
      <c r="B20" s="222"/>
      <c r="C20" s="222"/>
      <c r="D20" s="222"/>
      <c r="E20" s="222"/>
      <c r="F20" s="222"/>
      <c r="G20" s="222"/>
      <c r="H20" s="222"/>
      <c r="I20" s="222"/>
      <c r="J20" s="222"/>
      <c r="K20" s="222"/>
      <c r="L20" s="222"/>
      <c r="M20" s="222"/>
      <c r="N20" s="222"/>
      <c r="O20" s="222"/>
      <c r="P20" s="222"/>
      <c r="Q20" s="222"/>
      <c r="R20" s="222"/>
    </row>
    <row r="21" spans="2:27" s="204" customFormat="1" ht="15" customHeight="1" x14ac:dyDescent="0.15">
      <c r="B21" s="401"/>
      <c r="C21" s="402"/>
      <c r="D21" s="402"/>
      <c r="E21" s="402"/>
      <c r="F21" s="402"/>
      <c r="G21" s="402"/>
      <c r="H21" s="402"/>
      <c r="I21" s="402"/>
      <c r="J21" s="402"/>
      <c r="K21" s="402"/>
      <c r="L21" s="402"/>
      <c r="M21" s="402"/>
      <c r="N21" s="402"/>
      <c r="O21" s="402"/>
      <c r="P21" s="402"/>
      <c r="Q21" s="402"/>
      <c r="R21" s="403"/>
    </row>
    <row r="22" spans="2:27" s="204" customFormat="1" ht="15" customHeight="1" x14ac:dyDescent="0.15">
      <c r="B22" s="404"/>
      <c r="C22" s="405"/>
      <c r="D22" s="405"/>
      <c r="E22" s="405"/>
      <c r="F22" s="405"/>
      <c r="G22" s="405"/>
      <c r="H22" s="405"/>
      <c r="I22" s="405"/>
      <c r="J22" s="405"/>
      <c r="K22" s="405"/>
      <c r="L22" s="405"/>
      <c r="M22" s="405"/>
      <c r="N22" s="405"/>
      <c r="O22" s="405"/>
      <c r="P22" s="405"/>
      <c r="Q22" s="405"/>
      <c r="R22" s="406"/>
    </row>
    <row r="23" spans="2:27" s="204" customFormat="1" ht="15" customHeight="1" x14ac:dyDescent="0.15">
      <c r="B23" s="404"/>
      <c r="C23" s="405"/>
      <c r="D23" s="405"/>
      <c r="E23" s="405"/>
      <c r="F23" s="405"/>
      <c r="G23" s="405"/>
      <c r="H23" s="405"/>
      <c r="I23" s="405"/>
      <c r="J23" s="405"/>
      <c r="K23" s="405"/>
      <c r="L23" s="405"/>
      <c r="M23" s="405"/>
      <c r="N23" s="405"/>
      <c r="O23" s="405"/>
      <c r="P23" s="405"/>
      <c r="Q23" s="405"/>
      <c r="R23" s="406"/>
    </row>
    <row r="24" spans="2:27" s="204" customFormat="1" ht="15" customHeight="1" x14ac:dyDescent="0.15">
      <c r="B24" s="404"/>
      <c r="C24" s="405"/>
      <c r="D24" s="405"/>
      <c r="E24" s="405"/>
      <c r="F24" s="405"/>
      <c r="G24" s="405"/>
      <c r="H24" s="405"/>
      <c r="I24" s="405"/>
      <c r="J24" s="405"/>
      <c r="K24" s="405"/>
      <c r="L24" s="405"/>
      <c r="M24" s="405"/>
      <c r="N24" s="405"/>
      <c r="O24" s="405"/>
      <c r="P24" s="405"/>
      <c r="Q24" s="405"/>
      <c r="R24" s="406"/>
    </row>
    <row r="25" spans="2:27" s="204" customFormat="1" ht="15" customHeight="1" x14ac:dyDescent="0.15">
      <c r="B25" s="404"/>
      <c r="C25" s="405"/>
      <c r="D25" s="405"/>
      <c r="E25" s="405"/>
      <c r="F25" s="405"/>
      <c r="G25" s="405"/>
      <c r="H25" s="405"/>
      <c r="I25" s="405"/>
      <c r="J25" s="405"/>
      <c r="K25" s="405"/>
      <c r="L25" s="405"/>
      <c r="M25" s="405"/>
      <c r="N25" s="405"/>
      <c r="O25" s="405"/>
      <c r="P25" s="405"/>
      <c r="Q25" s="405"/>
      <c r="R25" s="406"/>
    </row>
    <row r="26" spans="2:27" s="204" customFormat="1" ht="15" customHeight="1" thickBot="1" x14ac:dyDescent="0.2">
      <c r="B26" s="407"/>
      <c r="C26" s="408"/>
      <c r="D26" s="408"/>
      <c r="E26" s="408"/>
      <c r="F26" s="408"/>
      <c r="G26" s="408"/>
      <c r="H26" s="408"/>
      <c r="I26" s="408"/>
      <c r="J26" s="408"/>
      <c r="K26" s="408"/>
      <c r="L26" s="408"/>
      <c r="M26" s="408"/>
      <c r="N26" s="408"/>
      <c r="O26" s="408"/>
      <c r="P26" s="408"/>
      <c r="Q26" s="408"/>
      <c r="R26" s="409"/>
    </row>
    <row r="27" spans="2:27" s="204" customFormat="1" ht="15" customHeight="1" x14ac:dyDescent="0.15">
      <c r="B27" s="222"/>
      <c r="C27" s="222"/>
      <c r="D27" s="222"/>
      <c r="E27" s="222"/>
      <c r="F27" s="222"/>
      <c r="G27" s="222"/>
      <c r="H27" s="222"/>
      <c r="I27" s="222"/>
      <c r="J27" s="222"/>
      <c r="K27" s="222"/>
      <c r="L27" s="222"/>
      <c r="M27" s="222"/>
      <c r="N27" s="222"/>
      <c r="O27" s="222"/>
      <c r="P27" s="222"/>
      <c r="Q27" s="222"/>
      <c r="R27" s="222"/>
    </row>
    <row r="28" spans="2:27" customFormat="1" ht="24.75" customHeight="1" x14ac:dyDescent="0.15">
      <c r="B28" s="226" t="s">
        <v>126</v>
      </c>
      <c r="C28" s="227"/>
      <c r="D28" s="227"/>
      <c r="E28" s="227"/>
      <c r="F28" s="227"/>
      <c r="G28" s="227"/>
      <c r="H28" s="227"/>
      <c r="I28" s="227"/>
      <c r="J28" s="227"/>
      <c r="K28" s="227"/>
      <c r="L28" s="227"/>
      <c r="M28" s="227"/>
      <c r="N28" s="227"/>
      <c r="O28" s="227"/>
      <c r="P28" s="227"/>
      <c r="Q28" s="227"/>
      <c r="R28" s="227"/>
      <c r="V28" s="204"/>
      <c r="W28" s="204"/>
      <c r="X28" s="204"/>
      <c r="Y28" s="204"/>
      <c r="Z28" s="204"/>
      <c r="AA28" s="204"/>
    </row>
    <row r="29" spans="2:27" s="204" customFormat="1" ht="24.75" customHeight="1" x14ac:dyDescent="0.15">
      <c r="B29" s="438" t="s">
        <v>3</v>
      </c>
      <c r="C29" s="438"/>
      <c r="D29" s="212" t="s">
        <v>13</v>
      </c>
      <c r="E29" s="212"/>
      <c r="F29" s="212"/>
      <c r="G29" s="212"/>
      <c r="H29" s="212"/>
      <c r="I29" s="212"/>
      <c r="J29" s="212"/>
      <c r="K29" s="212"/>
      <c r="L29" s="212"/>
      <c r="M29" s="212"/>
      <c r="N29" s="212"/>
      <c r="O29" s="212"/>
      <c r="P29" s="212"/>
      <c r="Q29" s="212"/>
      <c r="R29" s="212"/>
    </row>
    <row r="30" spans="2:27" s="204" customFormat="1" ht="7.5" customHeight="1" thickBot="1" x14ac:dyDescent="0.2">
      <c r="B30" s="222"/>
      <c r="C30" s="222"/>
      <c r="D30" s="222"/>
      <c r="E30" s="222"/>
      <c r="F30" s="222"/>
      <c r="G30" s="222"/>
      <c r="H30" s="222"/>
      <c r="I30" s="222"/>
      <c r="J30" s="222"/>
      <c r="K30" s="222"/>
      <c r="L30" s="222"/>
      <c r="M30" s="222"/>
      <c r="N30" s="222"/>
      <c r="O30" s="222"/>
      <c r="P30" s="222"/>
      <c r="Q30" s="222"/>
      <c r="R30" s="222"/>
    </row>
    <row r="31" spans="2:27" s="204" customFormat="1" ht="15" customHeight="1" x14ac:dyDescent="0.15">
      <c r="B31" s="429"/>
      <c r="C31" s="446"/>
      <c r="D31" s="446"/>
      <c r="E31" s="446"/>
      <c r="F31" s="446"/>
      <c r="G31" s="446"/>
      <c r="H31" s="446"/>
      <c r="I31" s="446"/>
      <c r="J31" s="446"/>
      <c r="K31" s="446"/>
      <c r="L31" s="446"/>
      <c r="M31" s="446"/>
      <c r="N31" s="446"/>
      <c r="O31" s="446"/>
      <c r="P31" s="446"/>
      <c r="Q31" s="446"/>
      <c r="R31" s="447"/>
    </row>
    <row r="32" spans="2:27" s="204" customFormat="1" ht="15" customHeight="1" x14ac:dyDescent="0.15">
      <c r="B32" s="448"/>
      <c r="C32" s="449"/>
      <c r="D32" s="449"/>
      <c r="E32" s="449"/>
      <c r="F32" s="449"/>
      <c r="G32" s="449"/>
      <c r="H32" s="449"/>
      <c r="I32" s="449"/>
      <c r="J32" s="449"/>
      <c r="K32" s="449"/>
      <c r="L32" s="449"/>
      <c r="M32" s="449"/>
      <c r="N32" s="449"/>
      <c r="O32" s="449"/>
      <c r="P32" s="449"/>
      <c r="Q32" s="449"/>
      <c r="R32" s="450"/>
    </row>
    <row r="33" spans="2:18" s="204" customFormat="1" ht="15" customHeight="1" x14ac:dyDescent="0.15">
      <c r="B33" s="448"/>
      <c r="C33" s="449"/>
      <c r="D33" s="449"/>
      <c r="E33" s="449"/>
      <c r="F33" s="449"/>
      <c r="G33" s="449"/>
      <c r="H33" s="449"/>
      <c r="I33" s="449"/>
      <c r="J33" s="449"/>
      <c r="K33" s="449"/>
      <c r="L33" s="449"/>
      <c r="M33" s="449"/>
      <c r="N33" s="449"/>
      <c r="O33" s="449"/>
      <c r="P33" s="449"/>
      <c r="Q33" s="449"/>
      <c r="R33" s="450"/>
    </row>
    <row r="34" spans="2:18" s="204" customFormat="1" ht="15" customHeight="1" x14ac:dyDescent="0.15">
      <c r="B34" s="448"/>
      <c r="C34" s="449"/>
      <c r="D34" s="449"/>
      <c r="E34" s="449"/>
      <c r="F34" s="449"/>
      <c r="G34" s="449"/>
      <c r="H34" s="449"/>
      <c r="I34" s="449"/>
      <c r="J34" s="449"/>
      <c r="K34" s="449"/>
      <c r="L34" s="449"/>
      <c r="M34" s="449"/>
      <c r="N34" s="449"/>
      <c r="O34" s="449"/>
      <c r="P34" s="449"/>
      <c r="Q34" s="449"/>
      <c r="R34" s="450"/>
    </row>
    <row r="35" spans="2:18" s="204" customFormat="1" ht="15" customHeight="1" x14ac:dyDescent="0.15">
      <c r="B35" s="448"/>
      <c r="C35" s="449"/>
      <c r="D35" s="449"/>
      <c r="E35" s="449"/>
      <c r="F35" s="449"/>
      <c r="G35" s="449"/>
      <c r="H35" s="449"/>
      <c r="I35" s="449"/>
      <c r="J35" s="449"/>
      <c r="K35" s="449"/>
      <c r="L35" s="449"/>
      <c r="M35" s="449"/>
      <c r="N35" s="449"/>
      <c r="O35" s="449"/>
      <c r="P35" s="449"/>
      <c r="Q35" s="449"/>
      <c r="R35" s="450"/>
    </row>
    <row r="36" spans="2:18" s="204" customFormat="1" ht="15" customHeight="1" thickBot="1" x14ac:dyDescent="0.2">
      <c r="B36" s="451"/>
      <c r="C36" s="452"/>
      <c r="D36" s="452"/>
      <c r="E36" s="452"/>
      <c r="F36" s="452"/>
      <c r="G36" s="452"/>
      <c r="H36" s="452"/>
      <c r="I36" s="452"/>
      <c r="J36" s="452"/>
      <c r="K36" s="452"/>
      <c r="L36" s="452"/>
      <c r="M36" s="452"/>
      <c r="N36" s="452"/>
      <c r="O36" s="452"/>
      <c r="P36" s="452"/>
      <c r="Q36" s="452"/>
      <c r="R36" s="453"/>
    </row>
    <row r="37" spans="2:18" s="204" customFormat="1" ht="7.5" customHeight="1" x14ac:dyDescent="0.15">
      <c r="B37" s="222"/>
      <c r="C37" s="222"/>
      <c r="D37" s="222"/>
      <c r="E37" s="222"/>
      <c r="F37" s="222"/>
      <c r="G37" s="222"/>
      <c r="H37" s="222"/>
      <c r="I37" s="222"/>
      <c r="J37" s="222"/>
      <c r="K37" s="222"/>
      <c r="L37" s="222"/>
      <c r="M37" s="222"/>
      <c r="N37" s="222"/>
      <c r="O37" s="222"/>
      <c r="P37" s="222"/>
      <c r="Q37" s="222"/>
      <c r="R37" s="222"/>
    </row>
    <row r="38" spans="2:18" s="204" customFormat="1" ht="24.75" customHeight="1" x14ac:dyDescent="0.15">
      <c r="B38" s="212" t="s">
        <v>4</v>
      </c>
      <c r="C38" s="212"/>
      <c r="D38" s="212"/>
      <c r="E38" s="212" t="s">
        <v>7</v>
      </c>
      <c r="F38" s="212"/>
      <c r="G38" s="212"/>
      <c r="H38" s="212"/>
      <c r="I38" s="212"/>
      <c r="J38" s="212"/>
      <c r="K38" s="212"/>
      <c r="L38" s="212"/>
      <c r="M38" s="212"/>
      <c r="N38" s="212"/>
      <c r="O38" s="212"/>
      <c r="P38" s="212"/>
      <c r="Q38" s="212"/>
      <c r="R38" s="212"/>
    </row>
    <row r="39" spans="2:18" s="204" customFormat="1" ht="7.5" customHeight="1" thickBot="1" x14ac:dyDescent="0.2">
      <c r="B39" s="222"/>
      <c r="C39" s="222"/>
      <c r="D39" s="222"/>
      <c r="E39" s="222"/>
      <c r="F39" s="222"/>
      <c r="G39" s="222"/>
      <c r="H39" s="222"/>
      <c r="I39" s="222"/>
      <c r="J39" s="222"/>
      <c r="K39" s="222"/>
      <c r="L39" s="222"/>
      <c r="M39" s="222"/>
      <c r="N39" s="222"/>
      <c r="O39" s="222"/>
      <c r="P39" s="222"/>
      <c r="Q39" s="222"/>
      <c r="R39" s="222"/>
    </row>
    <row r="40" spans="2:18" s="204" customFormat="1" ht="24.75" customHeight="1" thickBot="1" x14ac:dyDescent="0.2">
      <c r="B40" s="438" t="s">
        <v>5</v>
      </c>
      <c r="C40" s="438"/>
      <c r="D40" s="440"/>
      <c r="E40" s="441"/>
      <c r="F40" s="222"/>
      <c r="G40" s="438" t="s">
        <v>6</v>
      </c>
      <c r="H40" s="439"/>
      <c r="I40" s="442"/>
      <c r="J40" s="443"/>
      <c r="K40" s="443"/>
      <c r="L40" s="443"/>
      <c r="M40" s="443"/>
      <c r="N40" s="443"/>
      <c r="O40" s="443"/>
      <c r="P40" s="443"/>
      <c r="Q40" s="443"/>
      <c r="R40" s="444"/>
    </row>
    <row r="41" spans="2:18" s="204" customFormat="1" ht="7.5" customHeight="1" thickBot="1" x14ac:dyDescent="0.2">
      <c r="B41" s="222"/>
      <c r="C41" s="222"/>
      <c r="D41" s="222"/>
      <c r="E41" s="222"/>
      <c r="F41" s="222"/>
      <c r="G41" s="222"/>
      <c r="H41" s="222"/>
      <c r="I41" s="222"/>
      <c r="J41" s="222"/>
      <c r="K41" s="222"/>
      <c r="L41" s="222"/>
      <c r="M41" s="222"/>
      <c r="N41" s="222"/>
      <c r="O41" s="222"/>
      <c r="P41" s="222"/>
      <c r="Q41" s="222"/>
      <c r="R41" s="222"/>
    </row>
    <row r="42" spans="2:18" s="204" customFormat="1" ht="14.25" customHeight="1" x14ac:dyDescent="0.15">
      <c r="B42" s="429"/>
      <c r="C42" s="446"/>
      <c r="D42" s="446"/>
      <c r="E42" s="446"/>
      <c r="F42" s="446"/>
      <c r="G42" s="446"/>
      <c r="H42" s="446"/>
      <c r="I42" s="446"/>
      <c r="J42" s="446"/>
      <c r="K42" s="446"/>
      <c r="L42" s="446"/>
      <c r="M42" s="446"/>
      <c r="N42" s="446"/>
      <c r="O42" s="446"/>
      <c r="P42" s="446"/>
      <c r="Q42" s="446"/>
      <c r="R42" s="447"/>
    </row>
    <row r="43" spans="2:18" s="204" customFormat="1" ht="14.25" customHeight="1" x14ac:dyDescent="0.15">
      <c r="B43" s="448"/>
      <c r="C43" s="449"/>
      <c r="D43" s="449"/>
      <c r="E43" s="449"/>
      <c r="F43" s="449"/>
      <c r="G43" s="449"/>
      <c r="H43" s="449"/>
      <c r="I43" s="449"/>
      <c r="J43" s="449"/>
      <c r="K43" s="449"/>
      <c r="L43" s="449"/>
      <c r="M43" s="449"/>
      <c r="N43" s="449"/>
      <c r="O43" s="449"/>
      <c r="P43" s="449"/>
      <c r="Q43" s="449"/>
      <c r="R43" s="450"/>
    </row>
    <row r="44" spans="2:18" s="204" customFormat="1" ht="14.25" customHeight="1" x14ac:dyDescent="0.15">
      <c r="B44" s="448"/>
      <c r="C44" s="449"/>
      <c r="D44" s="449"/>
      <c r="E44" s="449"/>
      <c r="F44" s="449"/>
      <c r="G44" s="449"/>
      <c r="H44" s="449"/>
      <c r="I44" s="449"/>
      <c r="J44" s="449"/>
      <c r="K44" s="449"/>
      <c r="L44" s="449"/>
      <c r="M44" s="449"/>
      <c r="N44" s="449"/>
      <c r="O44" s="449"/>
      <c r="P44" s="449"/>
      <c r="Q44" s="449"/>
      <c r="R44" s="450"/>
    </row>
    <row r="45" spans="2:18" s="204" customFormat="1" ht="14.25" customHeight="1" x14ac:dyDescent="0.15">
      <c r="B45" s="448"/>
      <c r="C45" s="449"/>
      <c r="D45" s="449"/>
      <c r="E45" s="449"/>
      <c r="F45" s="449"/>
      <c r="G45" s="449"/>
      <c r="H45" s="449"/>
      <c r="I45" s="449"/>
      <c r="J45" s="449"/>
      <c r="K45" s="449"/>
      <c r="L45" s="449"/>
      <c r="M45" s="449"/>
      <c r="N45" s="449"/>
      <c r="O45" s="449"/>
      <c r="P45" s="449"/>
      <c r="Q45" s="449"/>
      <c r="R45" s="450"/>
    </row>
    <row r="46" spans="2:18" s="204" customFormat="1" ht="14.25" customHeight="1" x14ac:dyDescent="0.15">
      <c r="B46" s="448"/>
      <c r="C46" s="449"/>
      <c r="D46" s="449"/>
      <c r="E46" s="449"/>
      <c r="F46" s="449"/>
      <c r="G46" s="449"/>
      <c r="H46" s="449"/>
      <c r="I46" s="449"/>
      <c r="J46" s="449"/>
      <c r="K46" s="449"/>
      <c r="L46" s="449"/>
      <c r="M46" s="449"/>
      <c r="N46" s="449"/>
      <c r="O46" s="449"/>
      <c r="P46" s="449"/>
      <c r="Q46" s="449"/>
      <c r="R46" s="450"/>
    </row>
    <row r="47" spans="2:18" s="204" customFormat="1" ht="14.25" customHeight="1" thickBot="1" x14ac:dyDescent="0.2">
      <c r="B47" s="451"/>
      <c r="C47" s="452"/>
      <c r="D47" s="452"/>
      <c r="E47" s="452"/>
      <c r="F47" s="452"/>
      <c r="G47" s="452"/>
      <c r="H47" s="452"/>
      <c r="I47" s="452"/>
      <c r="J47" s="452"/>
      <c r="K47" s="452"/>
      <c r="L47" s="452"/>
      <c r="M47" s="452"/>
      <c r="N47" s="452"/>
      <c r="O47" s="452"/>
      <c r="P47" s="452"/>
      <c r="Q47" s="452"/>
      <c r="R47" s="453"/>
    </row>
    <row r="48" spans="2:18" s="204" customFormat="1" ht="14.25" customHeight="1" x14ac:dyDescent="0.15">
      <c r="B48" s="222"/>
      <c r="C48" s="222"/>
      <c r="D48" s="222"/>
      <c r="E48" s="222"/>
      <c r="F48" s="222"/>
      <c r="G48" s="222"/>
      <c r="H48" s="222"/>
      <c r="I48" s="222"/>
      <c r="J48" s="222"/>
      <c r="K48" s="222"/>
      <c r="L48" s="222"/>
      <c r="M48" s="222"/>
      <c r="N48" s="222"/>
      <c r="O48" s="222"/>
      <c r="P48" s="222"/>
      <c r="Q48" s="222"/>
      <c r="R48" s="222"/>
    </row>
    <row r="49" spans="2:27" s="204" customFormat="1" ht="24.75" customHeight="1" x14ac:dyDescent="0.15">
      <c r="B49" s="410" t="s">
        <v>391</v>
      </c>
      <c r="C49" s="410"/>
      <c r="D49" s="410"/>
      <c r="E49" s="410"/>
      <c r="F49" s="410"/>
      <c r="G49" s="410"/>
      <c r="H49" s="410"/>
      <c r="I49" s="410"/>
      <c r="J49" s="410"/>
      <c r="K49" s="410"/>
      <c r="L49" s="410"/>
      <c r="M49" s="410"/>
      <c r="N49" s="410"/>
      <c r="O49" s="410"/>
      <c r="P49" s="410"/>
      <c r="Q49" s="410"/>
      <c r="R49" s="410"/>
    </row>
    <row r="50" spans="2:27" s="204" customFormat="1" ht="24.75" customHeight="1" x14ac:dyDescent="0.15">
      <c r="B50" s="410"/>
      <c r="C50" s="410"/>
      <c r="D50" s="410"/>
      <c r="E50" s="410"/>
      <c r="F50" s="410"/>
      <c r="G50" s="410"/>
      <c r="H50" s="410"/>
      <c r="I50" s="410"/>
      <c r="J50" s="410"/>
      <c r="K50" s="410"/>
      <c r="L50" s="410"/>
      <c r="M50" s="410"/>
      <c r="N50" s="410"/>
      <c r="O50" s="410"/>
      <c r="P50" s="410"/>
      <c r="Q50" s="410"/>
      <c r="R50" s="410"/>
    </row>
    <row r="51" spans="2:27" customFormat="1" x14ac:dyDescent="0.15">
      <c r="B51" s="8"/>
      <c r="C51" s="8"/>
      <c r="D51" s="8"/>
      <c r="E51" s="8"/>
      <c r="F51" s="8"/>
      <c r="G51" s="8"/>
      <c r="H51" s="8"/>
      <c r="I51" s="8"/>
      <c r="J51" s="8"/>
      <c r="K51" s="8"/>
      <c r="L51" s="8"/>
      <c r="M51" s="8"/>
      <c r="N51" s="8"/>
      <c r="O51" s="8"/>
      <c r="P51" s="8"/>
      <c r="Q51" s="8"/>
      <c r="R51" s="8"/>
      <c r="V51" s="204"/>
      <c r="W51" s="204"/>
      <c r="X51" s="204"/>
      <c r="Y51" s="204"/>
      <c r="Z51" s="204"/>
      <c r="AA51" s="204"/>
    </row>
    <row r="52" spans="2:27" ht="13.5" customHeight="1" x14ac:dyDescent="0.15"/>
    <row r="53" spans="2:27" ht="13.5" customHeight="1" x14ac:dyDescent="0.15"/>
    <row r="54" spans="2:27" ht="13.5" customHeight="1" x14ac:dyDescent="0.15"/>
    <row r="56" spans="2:27" ht="13.5" customHeight="1" x14ac:dyDescent="0.15"/>
    <row r="57" spans="2:27" ht="27" customHeight="1" x14ac:dyDescent="0.15"/>
  </sheetData>
  <mergeCells count="22">
    <mergeCell ref="B3:R3"/>
    <mergeCell ref="D4:D5"/>
    <mergeCell ref="E4:E5"/>
    <mergeCell ref="F4:G5"/>
    <mergeCell ref="H4:H5"/>
    <mergeCell ref="J4:K5"/>
    <mergeCell ref="B50:R50"/>
    <mergeCell ref="B49:R49"/>
    <mergeCell ref="L4:R5"/>
    <mergeCell ref="B10:R15"/>
    <mergeCell ref="B19:C19"/>
    <mergeCell ref="D19:E19"/>
    <mergeCell ref="G19:H19"/>
    <mergeCell ref="I19:R19"/>
    <mergeCell ref="B21:R26"/>
    <mergeCell ref="B29:C29"/>
    <mergeCell ref="B31:R36"/>
    <mergeCell ref="B40:C40"/>
    <mergeCell ref="D40:E40"/>
    <mergeCell ref="G40:H40"/>
    <mergeCell ref="I40:R40"/>
    <mergeCell ref="B42:R47"/>
  </mergeCells>
  <phoneticPr fontId="1"/>
  <pageMargins left="0.39370078740157483" right="0.39370078740157483" top="0.59055118110236227" bottom="0.39370078740157483" header="0.31496062992125984" footer="0.19685039370078741"/>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8" tint="0.39997558519241921"/>
  </sheetPr>
  <dimension ref="A1:AT145"/>
  <sheetViews>
    <sheetView showGridLines="0" view="pageBreakPreview" zoomScaleNormal="100" zoomScaleSheetLayoutView="100" workbookViewId="0">
      <selection activeCell="AF1" sqref="AF1:AP1048576"/>
    </sheetView>
  </sheetViews>
  <sheetFormatPr defaultRowHeight="13.5" x14ac:dyDescent="0.15"/>
  <cols>
    <col min="1" max="1" width="1.875" style="6" customWidth="1"/>
    <col min="2" max="2" width="3.25" style="6" customWidth="1"/>
    <col min="3" max="4" width="3.375" style="6" customWidth="1"/>
    <col min="5" max="9" width="2.25" style="6" customWidth="1"/>
    <col min="10" max="11" width="4.5" style="6" customWidth="1"/>
    <col min="12" max="15" width="2.25" style="6" customWidth="1"/>
    <col min="16" max="17" width="2.125" style="6" customWidth="1"/>
    <col min="18" max="28" width="2.25" style="6" customWidth="1"/>
    <col min="29" max="29" width="7.875" style="6" customWidth="1"/>
    <col min="30" max="30" width="9" style="6"/>
    <col min="31" max="31" width="1.875" style="6" customWidth="1"/>
    <col min="32" max="32" width="9" style="6"/>
    <col min="33" max="34" width="8.5" style="27" hidden="1" customWidth="1"/>
    <col min="35" max="35" width="3.875" style="27" hidden="1" customWidth="1"/>
    <col min="36" max="41" width="8.5" style="27" hidden="1" customWidth="1"/>
    <col min="42" max="16384" width="9" style="141"/>
  </cols>
  <sheetData>
    <row r="1" spans="1:46" s="6" customFormat="1" ht="21" x14ac:dyDescent="0.15">
      <c r="A1" s="1"/>
      <c r="B1" s="2" t="s">
        <v>19</v>
      </c>
      <c r="C1" s="3"/>
      <c r="D1" s="3"/>
      <c r="E1" s="3"/>
      <c r="F1" s="3"/>
      <c r="G1" s="3"/>
      <c r="H1" s="3"/>
      <c r="I1" s="3"/>
      <c r="J1" s="1"/>
      <c r="K1" s="1"/>
      <c r="L1" s="1"/>
      <c r="M1" s="1"/>
      <c r="N1" s="1"/>
      <c r="O1" s="1"/>
      <c r="P1" s="1"/>
      <c r="Q1" s="1"/>
      <c r="R1" s="1"/>
      <c r="S1" s="1"/>
      <c r="T1" s="1"/>
      <c r="U1" s="1"/>
      <c r="V1" s="1"/>
      <c r="W1" s="1"/>
      <c r="X1" s="1"/>
      <c r="Y1" s="1"/>
      <c r="Z1" s="1"/>
      <c r="AA1" s="1"/>
      <c r="AB1" s="1"/>
      <c r="AC1" s="1"/>
      <c r="AD1" s="4"/>
      <c r="AE1" s="1"/>
      <c r="AF1" s="5"/>
      <c r="AT1" s="164" t="s">
        <v>264</v>
      </c>
    </row>
    <row r="2" spans="1:46" s="59" customFormat="1" ht="3" customHeight="1" x14ac:dyDescent="0.15">
      <c r="B2" s="60"/>
      <c r="AF2" s="61"/>
    </row>
    <row r="3" spans="1:46" s="59" customFormat="1" ht="42" customHeight="1" x14ac:dyDescent="0.15">
      <c r="B3" s="601" t="s">
        <v>143</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2"/>
      <c r="AF3" s="63"/>
    </row>
    <row r="4" spans="1:46" s="59" customFormat="1" ht="7.5" customHeight="1" x14ac:dyDescent="0.15">
      <c r="B4" s="62"/>
      <c r="C4" s="62"/>
      <c r="D4" s="160"/>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3"/>
    </row>
    <row r="5" spans="1:46" s="59" customFormat="1" ht="7.5" customHeight="1" x14ac:dyDescent="0.15">
      <c r="A5" s="64"/>
      <c r="B5" s="65"/>
      <c r="C5" s="65"/>
      <c r="D5" s="144"/>
      <c r="E5" s="65"/>
      <c r="F5" s="65"/>
      <c r="G5" s="65"/>
      <c r="H5" s="65"/>
      <c r="I5" s="65"/>
      <c r="J5" s="65"/>
      <c r="K5" s="65"/>
      <c r="L5" s="65"/>
      <c r="M5" s="65"/>
      <c r="N5" s="65"/>
      <c r="O5" s="65"/>
      <c r="P5" s="65"/>
      <c r="Q5" s="65"/>
      <c r="R5" s="65"/>
      <c r="S5" s="65"/>
      <c r="T5" s="65"/>
      <c r="U5" s="65"/>
      <c r="V5" s="65"/>
      <c r="W5" s="65"/>
      <c r="X5" s="65"/>
      <c r="Y5" s="65"/>
      <c r="Z5" s="65"/>
      <c r="AA5" s="65"/>
      <c r="AB5" s="65"/>
      <c r="AC5" s="65"/>
      <c r="AD5" s="66"/>
      <c r="AF5" s="61"/>
      <c r="AG5" s="67"/>
      <c r="AH5" s="67"/>
      <c r="AI5" s="67"/>
      <c r="AJ5" s="67"/>
      <c r="AK5" s="67"/>
      <c r="AL5" s="67"/>
      <c r="AM5" s="67"/>
      <c r="AN5" s="67"/>
      <c r="AO5" s="67"/>
    </row>
    <row r="6" spans="1:46" s="59" customFormat="1" ht="18.75" customHeight="1" x14ac:dyDescent="0.15">
      <c r="A6" s="64"/>
      <c r="B6" s="612" t="s">
        <v>20</v>
      </c>
      <c r="C6" s="613"/>
      <c r="D6" s="613"/>
      <c r="E6" s="602" t="s">
        <v>336</v>
      </c>
      <c r="F6" s="602"/>
      <c r="G6" s="602"/>
      <c r="H6" s="602"/>
      <c r="I6" s="602"/>
      <c r="J6" s="602"/>
      <c r="K6" s="602"/>
      <c r="L6" s="602"/>
      <c r="M6" s="602"/>
      <c r="N6" s="602"/>
      <c r="O6" s="602"/>
      <c r="P6" s="602"/>
      <c r="Q6" s="602"/>
      <c r="R6" s="602"/>
      <c r="S6" s="602"/>
      <c r="T6" s="602"/>
      <c r="U6" s="602"/>
      <c r="V6" s="602"/>
      <c r="W6" s="602"/>
      <c r="X6" s="602"/>
      <c r="Y6" s="602"/>
      <c r="Z6" s="602"/>
      <c r="AA6" s="602"/>
      <c r="AB6" s="602"/>
      <c r="AC6" s="602"/>
      <c r="AD6" s="603"/>
      <c r="AF6" s="61"/>
      <c r="AG6" s="67"/>
      <c r="AH6" s="67"/>
      <c r="AI6" s="67"/>
      <c r="AJ6" s="67"/>
      <c r="AK6" s="67"/>
      <c r="AP6" s="59" t="s">
        <v>97</v>
      </c>
    </row>
    <row r="7" spans="1:46" s="157" customFormat="1" ht="32.1" customHeight="1" x14ac:dyDescent="0.15">
      <c r="A7" s="156"/>
      <c r="B7" s="166" t="s">
        <v>251</v>
      </c>
      <c r="C7" s="166"/>
      <c r="D7" s="162"/>
      <c r="E7" s="619" t="s">
        <v>228</v>
      </c>
      <c r="F7" s="619"/>
      <c r="G7" s="619"/>
      <c r="H7" s="619"/>
      <c r="I7" s="619"/>
      <c r="J7" s="619"/>
      <c r="K7" s="619"/>
      <c r="L7" s="619"/>
      <c r="M7" s="619"/>
      <c r="N7" s="619"/>
      <c r="O7" s="619"/>
      <c r="P7" s="619"/>
      <c r="Q7" s="619"/>
      <c r="R7" s="619"/>
      <c r="S7" s="619"/>
      <c r="T7" s="619"/>
      <c r="U7" s="619"/>
      <c r="V7" s="619"/>
      <c r="W7" s="619"/>
      <c r="X7" s="619"/>
      <c r="Y7" s="619"/>
      <c r="Z7" s="619"/>
      <c r="AA7" s="619"/>
      <c r="AB7" s="619"/>
      <c r="AC7" s="619"/>
      <c r="AD7" s="620"/>
      <c r="AF7" s="104"/>
      <c r="AJ7" s="67"/>
      <c r="AK7" s="67"/>
      <c r="AL7" s="67"/>
      <c r="AM7" s="67"/>
      <c r="AN7" s="67"/>
      <c r="AO7" s="67"/>
    </row>
    <row r="8" spans="1:46" s="59" customFormat="1" ht="7.5" customHeight="1" x14ac:dyDescent="0.15">
      <c r="A8" s="64"/>
      <c r="B8" s="68"/>
      <c r="C8" s="69"/>
      <c r="D8" s="69"/>
      <c r="E8" s="69"/>
      <c r="F8" s="69"/>
      <c r="G8" s="69"/>
      <c r="H8" s="69"/>
      <c r="I8" s="69"/>
      <c r="J8" s="68"/>
      <c r="K8" s="69"/>
      <c r="L8" s="69"/>
      <c r="M8" s="69"/>
      <c r="N8" s="69"/>
      <c r="O8" s="69"/>
      <c r="P8" s="69"/>
      <c r="Q8" s="69"/>
      <c r="R8" s="69"/>
      <c r="S8" s="69"/>
      <c r="T8" s="69"/>
      <c r="U8" s="69"/>
      <c r="V8" s="69"/>
      <c r="W8" s="69"/>
      <c r="X8" s="69"/>
      <c r="Y8" s="69"/>
      <c r="Z8" s="69"/>
      <c r="AA8" s="69"/>
      <c r="AB8" s="69"/>
      <c r="AC8" s="69"/>
      <c r="AD8" s="70"/>
      <c r="AF8" s="61"/>
    </row>
    <row r="9" spans="1:46" s="59" customFormat="1" ht="7.5" customHeight="1" x14ac:dyDescent="0.15">
      <c r="AF9" s="61"/>
    </row>
    <row r="10" spans="1:46" s="72" customFormat="1" ht="3.75" customHeight="1" thickBot="1" x14ac:dyDescent="0.2">
      <c r="B10" s="73"/>
      <c r="C10" s="73"/>
      <c r="D10" s="73"/>
      <c r="E10" s="74"/>
      <c r="F10" s="73"/>
      <c r="G10" s="73"/>
      <c r="H10" s="73"/>
      <c r="I10" s="73"/>
      <c r="J10" s="163"/>
      <c r="K10" s="163"/>
      <c r="L10" s="163"/>
      <c r="M10" s="73"/>
      <c r="N10" s="73"/>
      <c r="O10" s="73"/>
      <c r="P10" s="163"/>
      <c r="Q10" s="163"/>
      <c r="R10" s="163"/>
      <c r="S10" s="163"/>
      <c r="T10" s="73"/>
      <c r="U10" s="73"/>
      <c r="V10" s="73"/>
      <c r="W10" s="73"/>
      <c r="X10" s="73"/>
      <c r="Y10" s="73"/>
      <c r="Z10" s="73"/>
      <c r="AA10" s="73"/>
      <c r="AB10" s="75"/>
      <c r="AC10" s="163"/>
      <c r="AD10" s="163"/>
      <c r="AG10" s="59"/>
      <c r="AH10" s="59"/>
    </row>
    <row r="11" spans="1:46" s="59" customFormat="1" ht="18.75" customHeight="1" x14ac:dyDescent="0.15">
      <c r="B11" s="615"/>
      <c r="C11" s="615"/>
      <c r="D11" s="627"/>
      <c r="E11" s="627"/>
      <c r="F11" s="627"/>
      <c r="J11" s="614" t="s">
        <v>1</v>
      </c>
      <c r="K11" s="614"/>
      <c r="L11" s="614"/>
      <c r="M11" s="630"/>
      <c r="N11" s="621" t="str">
        <f>IF(ISBLANK(シート1!H4),"",シート1!H4)</f>
        <v/>
      </c>
      <c r="O11" s="622"/>
      <c r="P11" s="622"/>
      <c r="Q11" s="622"/>
      <c r="R11" s="623"/>
      <c r="T11" s="614" t="s">
        <v>0</v>
      </c>
      <c r="U11" s="614"/>
      <c r="V11" s="614"/>
      <c r="W11" s="679" t="str">
        <f>IF(ISBLANK(シート1!L4),"",シート1!L4)</f>
        <v/>
      </c>
      <c r="X11" s="680"/>
      <c r="Y11" s="680"/>
      <c r="Z11" s="680"/>
      <c r="AA11" s="680"/>
      <c r="AB11" s="680"/>
      <c r="AC11" s="680"/>
      <c r="AD11" s="681"/>
      <c r="AE11" s="172"/>
      <c r="AF11" s="172"/>
    </row>
    <row r="12" spans="1:46" s="59" customFormat="1" ht="18.75" customHeight="1" thickBot="1" x14ac:dyDescent="0.2">
      <c r="B12" s="615"/>
      <c r="C12" s="615"/>
      <c r="D12" s="627"/>
      <c r="E12" s="627"/>
      <c r="F12" s="627"/>
      <c r="J12" s="614"/>
      <c r="K12" s="614"/>
      <c r="L12" s="614"/>
      <c r="M12" s="630"/>
      <c r="N12" s="624"/>
      <c r="O12" s="625"/>
      <c r="P12" s="625"/>
      <c r="Q12" s="625"/>
      <c r="R12" s="626"/>
      <c r="T12" s="614"/>
      <c r="U12" s="614"/>
      <c r="V12" s="614"/>
      <c r="W12" s="682"/>
      <c r="X12" s="683"/>
      <c r="Y12" s="683"/>
      <c r="Z12" s="683"/>
      <c r="AA12" s="683"/>
      <c r="AB12" s="683"/>
      <c r="AC12" s="683"/>
      <c r="AD12" s="684"/>
      <c r="AE12" s="172"/>
      <c r="AF12" s="172"/>
    </row>
    <row r="13" spans="1:46" s="59" customFormat="1" x14ac:dyDescent="0.15">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row>
    <row r="14" spans="1:46" s="59" customFormat="1" ht="22.5" customHeight="1" x14ac:dyDescent="0.15">
      <c r="A14" s="61"/>
      <c r="B14" s="639" t="s">
        <v>23</v>
      </c>
      <c r="C14" s="640"/>
      <c r="D14" s="640"/>
      <c r="E14" s="640"/>
      <c r="F14" s="640"/>
      <c r="G14" s="640"/>
      <c r="H14" s="640"/>
      <c r="I14" s="640"/>
      <c r="J14" s="640"/>
      <c r="K14" s="640"/>
      <c r="L14" s="640"/>
      <c r="M14" s="640"/>
      <c r="N14" s="640"/>
      <c r="O14" s="640"/>
      <c r="P14" s="641"/>
      <c r="Q14" s="605" t="s">
        <v>121</v>
      </c>
      <c r="R14" s="606"/>
      <c r="S14" s="607"/>
      <c r="T14" s="605" t="s">
        <v>120</v>
      </c>
      <c r="U14" s="606"/>
      <c r="V14" s="607"/>
      <c r="W14" s="605" t="s">
        <v>128</v>
      </c>
      <c r="X14" s="606"/>
      <c r="Y14" s="607"/>
      <c r="Z14" s="638" t="s">
        <v>25</v>
      </c>
      <c r="AA14" s="638"/>
      <c r="AB14" s="638"/>
      <c r="AC14" s="638"/>
      <c r="AD14" s="638"/>
      <c r="AE14" s="61"/>
      <c r="AF14" s="104"/>
      <c r="AG14" s="76" t="s">
        <v>10</v>
      </c>
      <c r="AH14" s="76" t="s">
        <v>21</v>
      </c>
      <c r="AI14" s="633"/>
      <c r="AJ14" s="635" t="s">
        <v>34</v>
      </c>
      <c r="AK14" s="636"/>
      <c r="AL14" s="635" t="s">
        <v>24</v>
      </c>
      <c r="AM14" s="636"/>
      <c r="AN14" s="635" t="s">
        <v>33</v>
      </c>
      <c r="AO14" s="636"/>
    </row>
    <row r="15" spans="1:46" s="59" customFormat="1" ht="22.5" customHeight="1" thickBot="1" x14ac:dyDescent="0.2">
      <c r="A15" s="61"/>
      <c r="B15" s="642"/>
      <c r="C15" s="643"/>
      <c r="D15" s="643"/>
      <c r="E15" s="643"/>
      <c r="F15" s="643"/>
      <c r="G15" s="643"/>
      <c r="H15" s="643"/>
      <c r="I15" s="643"/>
      <c r="J15" s="643"/>
      <c r="K15" s="643"/>
      <c r="L15" s="643"/>
      <c r="M15" s="643"/>
      <c r="N15" s="643"/>
      <c r="O15" s="643"/>
      <c r="P15" s="644"/>
      <c r="Q15" s="608"/>
      <c r="R15" s="609"/>
      <c r="S15" s="610"/>
      <c r="T15" s="608"/>
      <c r="U15" s="609"/>
      <c r="V15" s="610"/>
      <c r="W15" s="608"/>
      <c r="X15" s="609"/>
      <c r="Y15" s="610"/>
      <c r="Z15" s="638"/>
      <c r="AA15" s="638"/>
      <c r="AB15" s="638"/>
      <c r="AC15" s="638"/>
      <c r="AD15" s="638"/>
      <c r="AE15" s="61"/>
      <c r="AF15" s="104"/>
      <c r="AG15" s="77"/>
      <c r="AH15" s="78" t="s">
        <v>22</v>
      </c>
      <c r="AI15" s="634"/>
      <c r="AJ15" s="79" t="s">
        <v>35</v>
      </c>
      <c r="AK15" s="80" t="s">
        <v>36</v>
      </c>
      <c r="AL15" s="79" t="s">
        <v>35</v>
      </c>
      <c r="AM15" s="81" t="s">
        <v>36</v>
      </c>
      <c r="AN15" s="82" t="s">
        <v>108</v>
      </c>
      <c r="AO15" s="81" t="s">
        <v>36</v>
      </c>
    </row>
    <row r="16" spans="1:46" s="59" customFormat="1" ht="30" customHeight="1" thickBot="1" x14ac:dyDescent="0.2">
      <c r="A16" s="61"/>
      <c r="B16" s="631" t="s">
        <v>98</v>
      </c>
      <c r="C16" s="632"/>
      <c r="D16" s="632"/>
      <c r="E16" s="632"/>
      <c r="F16" s="632"/>
      <c r="G16" s="632"/>
      <c r="H16" s="632"/>
      <c r="I16" s="632"/>
      <c r="J16" s="632"/>
      <c r="K16" s="632"/>
      <c r="L16" s="632"/>
      <c r="M16" s="632"/>
      <c r="N16" s="632"/>
      <c r="O16" s="632"/>
      <c r="P16" s="632"/>
      <c r="Q16" s="510"/>
      <c r="R16" s="511"/>
      <c r="S16" s="512"/>
      <c r="T16" s="645"/>
      <c r="U16" s="511"/>
      <c r="V16" s="512"/>
      <c r="W16" s="645"/>
      <c r="X16" s="511"/>
      <c r="Y16" s="646"/>
      <c r="Z16" s="647"/>
      <c r="AA16" s="648"/>
      <c r="AB16" s="648"/>
      <c r="AC16" s="648"/>
      <c r="AD16" s="648"/>
      <c r="AE16" s="61"/>
      <c r="AG16" s="76" t="s">
        <v>10</v>
      </c>
      <c r="AH16" s="76" t="s">
        <v>21</v>
      </c>
      <c r="AI16" s="83"/>
      <c r="AJ16" s="635" t="s">
        <v>34</v>
      </c>
      <c r="AK16" s="636"/>
      <c r="AL16" s="635" t="s">
        <v>24</v>
      </c>
      <c r="AM16" s="636"/>
      <c r="AN16" s="635" t="s">
        <v>33</v>
      </c>
      <c r="AO16" s="636"/>
    </row>
    <row r="17" spans="1:41" ht="42" customHeight="1" x14ac:dyDescent="0.15">
      <c r="A17" s="61"/>
      <c r="B17" s="84" t="s">
        <v>26</v>
      </c>
      <c r="C17" s="628" t="s">
        <v>144</v>
      </c>
      <c r="D17" s="629"/>
      <c r="E17" s="629"/>
      <c r="F17" s="629"/>
      <c r="G17" s="629"/>
      <c r="H17" s="629"/>
      <c r="I17" s="629"/>
      <c r="J17" s="629"/>
      <c r="K17" s="629"/>
      <c r="L17" s="629"/>
      <c r="M17" s="629"/>
      <c r="N17" s="629"/>
      <c r="O17" s="629"/>
      <c r="P17" s="629"/>
      <c r="Q17" s="499"/>
      <c r="R17" s="500"/>
      <c r="S17" s="502"/>
      <c r="T17" s="503"/>
      <c r="U17" s="500"/>
      <c r="V17" s="637"/>
      <c r="W17" s="611"/>
      <c r="X17" s="611"/>
      <c r="Y17" s="611"/>
      <c r="Z17" s="504"/>
      <c r="AA17" s="504"/>
      <c r="AB17" s="504"/>
      <c r="AC17" s="504"/>
      <c r="AD17" s="505"/>
      <c r="AE17" s="61"/>
      <c r="AF17" s="104"/>
      <c r="AG17" s="85" t="s">
        <v>109</v>
      </c>
      <c r="AH17" s="86">
        <v>0.33333333333333331</v>
      </c>
      <c r="AI17" s="87"/>
      <c r="AJ17" s="88"/>
      <c r="AK17" s="89"/>
      <c r="AL17" s="90"/>
      <c r="AM17" s="91"/>
      <c r="AN17" s="90"/>
      <c r="AO17" s="137"/>
    </row>
    <row r="18" spans="1:41" ht="42" customHeight="1" x14ac:dyDescent="0.15">
      <c r="A18" s="61"/>
      <c r="B18" s="84" t="s">
        <v>27</v>
      </c>
      <c r="C18" s="628" t="s">
        <v>145</v>
      </c>
      <c r="D18" s="629"/>
      <c r="E18" s="629"/>
      <c r="F18" s="629"/>
      <c r="G18" s="629"/>
      <c r="H18" s="629"/>
      <c r="I18" s="629"/>
      <c r="J18" s="629"/>
      <c r="K18" s="629"/>
      <c r="L18" s="629"/>
      <c r="M18" s="629"/>
      <c r="N18" s="629"/>
      <c r="O18" s="629"/>
      <c r="P18" s="629"/>
      <c r="Q18" s="515"/>
      <c r="R18" s="516"/>
      <c r="S18" s="518"/>
      <c r="T18" s="519"/>
      <c r="U18" s="516"/>
      <c r="V18" s="604"/>
      <c r="W18" s="618"/>
      <c r="X18" s="618"/>
      <c r="Y18" s="618"/>
      <c r="Z18" s="520"/>
      <c r="AA18" s="520"/>
      <c r="AB18" s="520"/>
      <c r="AC18" s="520"/>
      <c r="AD18" s="521"/>
      <c r="AE18" s="61"/>
      <c r="AF18" s="104"/>
      <c r="AG18" s="92" t="s">
        <v>113</v>
      </c>
      <c r="AH18" s="86">
        <v>0.33680555555555558</v>
      </c>
      <c r="AI18" s="87">
        <v>4</v>
      </c>
      <c r="AJ18" s="88" t="s">
        <v>114</v>
      </c>
      <c r="AK18" s="89" t="s">
        <v>38</v>
      </c>
      <c r="AL18" s="88" t="s">
        <v>45</v>
      </c>
      <c r="AM18" s="93" t="s">
        <v>46</v>
      </c>
      <c r="AN18" s="88" t="s">
        <v>47</v>
      </c>
      <c r="AO18" s="138" t="s">
        <v>48</v>
      </c>
    </row>
    <row r="19" spans="1:41" ht="42" customHeight="1" x14ac:dyDescent="0.15">
      <c r="A19" s="61"/>
      <c r="B19" s="84" t="s">
        <v>28</v>
      </c>
      <c r="C19" s="616" t="s">
        <v>146</v>
      </c>
      <c r="D19" s="617"/>
      <c r="E19" s="617"/>
      <c r="F19" s="617"/>
      <c r="G19" s="617"/>
      <c r="H19" s="617"/>
      <c r="I19" s="617"/>
      <c r="J19" s="617"/>
      <c r="K19" s="617"/>
      <c r="L19" s="617"/>
      <c r="M19" s="617"/>
      <c r="N19" s="617"/>
      <c r="O19" s="617"/>
      <c r="P19" s="617"/>
      <c r="Q19" s="515"/>
      <c r="R19" s="516"/>
      <c r="S19" s="518"/>
      <c r="T19" s="519"/>
      <c r="U19" s="516"/>
      <c r="V19" s="604"/>
      <c r="W19" s="618"/>
      <c r="X19" s="618"/>
      <c r="Y19" s="618"/>
      <c r="Z19" s="520"/>
      <c r="AA19" s="520"/>
      <c r="AB19" s="520"/>
      <c r="AC19" s="520"/>
      <c r="AD19" s="521"/>
      <c r="AE19" s="61"/>
      <c r="AF19" s="104"/>
      <c r="AG19" s="67"/>
      <c r="AH19" s="86">
        <v>0.34027777777777801</v>
      </c>
      <c r="AI19" s="94">
        <v>3</v>
      </c>
      <c r="AJ19" s="95" t="s">
        <v>115</v>
      </c>
      <c r="AK19" s="96" t="s">
        <v>116</v>
      </c>
      <c r="AL19" s="95" t="s">
        <v>49</v>
      </c>
      <c r="AM19" s="97" t="s">
        <v>50</v>
      </c>
      <c r="AN19" s="95" t="s">
        <v>51</v>
      </c>
      <c r="AO19" s="139" t="s">
        <v>52</v>
      </c>
    </row>
    <row r="20" spans="1:41" ht="42" customHeight="1" x14ac:dyDescent="0.15">
      <c r="A20" s="61"/>
      <c r="B20" s="84" t="s">
        <v>29</v>
      </c>
      <c r="C20" s="616" t="s">
        <v>237</v>
      </c>
      <c r="D20" s="617"/>
      <c r="E20" s="617"/>
      <c r="F20" s="617"/>
      <c r="G20" s="617"/>
      <c r="H20" s="617"/>
      <c r="I20" s="617"/>
      <c r="J20" s="617"/>
      <c r="K20" s="617"/>
      <c r="L20" s="617"/>
      <c r="M20" s="617"/>
      <c r="N20" s="617"/>
      <c r="O20" s="617"/>
      <c r="P20" s="617"/>
      <c r="Q20" s="515"/>
      <c r="R20" s="516"/>
      <c r="S20" s="518"/>
      <c r="T20" s="519"/>
      <c r="U20" s="516"/>
      <c r="V20" s="604"/>
      <c r="W20" s="618"/>
      <c r="X20" s="618"/>
      <c r="Y20" s="618"/>
      <c r="Z20" s="650"/>
      <c r="AA20" s="651"/>
      <c r="AB20" s="651"/>
      <c r="AC20" s="651"/>
      <c r="AD20" s="652"/>
      <c r="AE20" s="61"/>
      <c r="AF20" s="104"/>
      <c r="AG20" s="67"/>
      <c r="AH20" s="86">
        <v>0.34375</v>
      </c>
      <c r="AI20" s="94">
        <v>2</v>
      </c>
      <c r="AJ20" s="95" t="s">
        <v>117</v>
      </c>
      <c r="AK20" s="96" t="s">
        <v>116</v>
      </c>
      <c r="AL20" s="95" t="s">
        <v>53</v>
      </c>
      <c r="AM20" s="97" t="s">
        <v>54</v>
      </c>
      <c r="AN20" s="95" t="s">
        <v>55</v>
      </c>
      <c r="AO20" s="139" t="s">
        <v>56</v>
      </c>
    </row>
    <row r="21" spans="1:41" ht="42" customHeight="1" x14ac:dyDescent="0.15">
      <c r="A21" s="61"/>
      <c r="B21" s="84" t="s">
        <v>30</v>
      </c>
      <c r="C21" s="616" t="s">
        <v>147</v>
      </c>
      <c r="D21" s="617"/>
      <c r="E21" s="617"/>
      <c r="F21" s="617"/>
      <c r="G21" s="617"/>
      <c r="H21" s="617"/>
      <c r="I21" s="617"/>
      <c r="J21" s="617"/>
      <c r="K21" s="617"/>
      <c r="L21" s="617"/>
      <c r="M21" s="617"/>
      <c r="N21" s="617"/>
      <c r="O21" s="617"/>
      <c r="P21" s="617"/>
      <c r="Q21" s="515"/>
      <c r="R21" s="516"/>
      <c r="S21" s="518"/>
      <c r="T21" s="519"/>
      <c r="U21" s="516"/>
      <c r="V21" s="604"/>
      <c r="W21" s="618"/>
      <c r="X21" s="618"/>
      <c r="Y21" s="618"/>
      <c r="Z21" s="520"/>
      <c r="AA21" s="520"/>
      <c r="AB21" s="520"/>
      <c r="AC21" s="520"/>
      <c r="AD21" s="521"/>
      <c r="AE21" s="61"/>
      <c r="AF21" s="104"/>
      <c r="AG21" s="67"/>
      <c r="AH21" s="86">
        <v>0.34722222222222199</v>
      </c>
      <c r="AI21" s="98">
        <v>1</v>
      </c>
      <c r="AJ21" s="99" t="s">
        <v>118</v>
      </c>
      <c r="AK21" s="80" t="s">
        <v>116</v>
      </c>
      <c r="AL21" s="99" t="s">
        <v>57</v>
      </c>
      <c r="AM21" s="100" t="s">
        <v>58</v>
      </c>
      <c r="AN21" s="99" t="s">
        <v>59</v>
      </c>
      <c r="AO21" s="140" t="s">
        <v>60</v>
      </c>
    </row>
    <row r="22" spans="1:41" ht="42" customHeight="1" x14ac:dyDescent="0.15">
      <c r="A22" s="61"/>
      <c r="B22" s="84" t="s">
        <v>31</v>
      </c>
      <c r="C22" s="616" t="s">
        <v>238</v>
      </c>
      <c r="D22" s="617"/>
      <c r="E22" s="617"/>
      <c r="F22" s="617"/>
      <c r="G22" s="617"/>
      <c r="H22" s="617"/>
      <c r="I22" s="617"/>
      <c r="J22" s="617"/>
      <c r="K22" s="617"/>
      <c r="L22" s="617"/>
      <c r="M22" s="617"/>
      <c r="N22" s="617"/>
      <c r="O22" s="617"/>
      <c r="P22" s="617"/>
      <c r="Q22" s="515"/>
      <c r="R22" s="516"/>
      <c r="S22" s="518"/>
      <c r="T22" s="519"/>
      <c r="U22" s="516"/>
      <c r="V22" s="604"/>
      <c r="W22" s="618"/>
      <c r="X22" s="618"/>
      <c r="Y22" s="618"/>
      <c r="Z22" s="520"/>
      <c r="AA22" s="520"/>
      <c r="AB22" s="520"/>
      <c r="AC22" s="520"/>
      <c r="AD22" s="521"/>
      <c r="AE22" s="61"/>
      <c r="AF22" s="104"/>
      <c r="AG22" s="67"/>
      <c r="AH22" s="86">
        <v>0.35069444444444497</v>
      </c>
      <c r="AI22" s="101"/>
      <c r="AJ22" s="67"/>
      <c r="AK22" s="67"/>
      <c r="AL22" s="101"/>
      <c r="AM22" s="67"/>
      <c r="AN22" s="101"/>
      <c r="AO22" s="101"/>
    </row>
    <row r="23" spans="1:41" ht="42" customHeight="1" x14ac:dyDescent="0.15">
      <c r="A23" s="61"/>
      <c r="B23" s="84" t="s">
        <v>32</v>
      </c>
      <c r="C23" s="616" t="s">
        <v>148</v>
      </c>
      <c r="D23" s="617"/>
      <c r="E23" s="617"/>
      <c r="F23" s="617"/>
      <c r="G23" s="617"/>
      <c r="H23" s="617"/>
      <c r="I23" s="617"/>
      <c r="J23" s="617"/>
      <c r="K23" s="617"/>
      <c r="L23" s="617"/>
      <c r="M23" s="617"/>
      <c r="N23" s="617"/>
      <c r="O23" s="617"/>
      <c r="P23" s="617"/>
      <c r="Q23" s="515"/>
      <c r="R23" s="516"/>
      <c r="S23" s="518"/>
      <c r="T23" s="519"/>
      <c r="U23" s="516"/>
      <c r="V23" s="604"/>
      <c r="W23" s="618"/>
      <c r="X23" s="618"/>
      <c r="Y23" s="618"/>
      <c r="Z23" s="520"/>
      <c r="AA23" s="520"/>
      <c r="AB23" s="520"/>
      <c r="AC23" s="520"/>
      <c r="AD23" s="521"/>
      <c r="AE23" s="61"/>
      <c r="AF23" s="104"/>
      <c r="AG23" s="67"/>
      <c r="AH23" s="86">
        <v>0.35416666666666702</v>
      </c>
      <c r="AI23" s="101"/>
      <c r="AJ23" s="67"/>
      <c r="AK23" s="67"/>
      <c r="AL23" s="101"/>
      <c r="AM23" s="67"/>
      <c r="AN23" s="101"/>
      <c r="AO23" s="101"/>
    </row>
    <row r="24" spans="1:41" ht="42" customHeight="1" thickBot="1" x14ac:dyDescent="0.2">
      <c r="A24" s="61"/>
      <c r="B24" s="84" t="s">
        <v>149</v>
      </c>
      <c r="C24" s="616" t="s">
        <v>150</v>
      </c>
      <c r="D24" s="617"/>
      <c r="E24" s="617"/>
      <c r="F24" s="617"/>
      <c r="G24" s="617"/>
      <c r="H24" s="617"/>
      <c r="I24" s="617"/>
      <c r="J24" s="617"/>
      <c r="K24" s="617"/>
      <c r="L24" s="617"/>
      <c r="M24" s="617"/>
      <c r="N24" s="617"/>
      <c r="O24" s="617"/>
      <c r="P24" s="656"/>
      <c r="Q24" s="525"/>
      <c r="R24" s="526"/>
      <c r="S24" s="528"/>
      <c r="T24" s="529"/>
      <c r="U24" s="526"/>
      <c r="V24" s="528"/>
      <c r="W24" s="529"/>
      <c r="X24" s="526"/>
      <c r="Y24" s="528"/>
      <c r="Z24" s="530"/>
      <c r="AA24" s="531"/>
      <c r="AB24" s="531"/>
      <c r="AC24" s="531"/>
      <c r="AD24" s="532"/>
      <c r="AE24" s="61"/>
      <c r="AF24" s="104"/>
      <c r="AG24" s="67"/>
      <c r="AH24" s="86">
        <v>0.36111111111111099</v>
      </c>
      <c r="AI24" s="67"/>
      <c r="AJ24" s="67"/>
      <c r="AK24" s="67"/>
      <c r="AL24" s="101"/>
      <c r="AM24" s="67"/>
      <c r="AN24" s="101"/>
      <c r="AO24" s="101"/>
    </row>
    <row r="25" spans="1:41" ht="41.25" customHeight="1" x14ac:dyDescent="0.15">
      <c r="A25" s="61"/>
      <c r="B25" s="105"/>
      <c r="C25" s="654"/>
      <c r="D25" s="655"/>
      <c r="E25" s="655"/>
      <c r="F25" s="655"/>
      <c r="G25" s="655"/>
      <c r="H25" s="655"/>
      <c r="I25" s="655"/>
      <c r="J25" s="655"/>
      <c r="K25" s="655"/>
      <c r="L25" s="655"/>
      <c r="M25" s="655"/>
      <c r="N25" s="655"/>
      <c r="O25" s="655"/>
      <c r="P25" s="655"/>
      <c r="Q25" s="671"/>
      <c r="R25" s="649"/>
      <c r="S25" s="649"/>
      <c r="T25" s="649"/>
      <c r="U25" s="649"/>
      <c r="V25" s="657"/>
      <c r="W25" s="649"/>
      <c r="X25" s="649"/>
      <c r="Y25" s="649"/>
      <c r="Z25" s="653"/>
      <c r="AA25" s="653"/>
      <c r="AB25" s="653"/>
      <c r="AC25" s="653"/>
      <c r="AD25" s="653"/>
      <c r="AE25" s="61"/>
      <c r="AF25" s="104"/>
      <c r="AG25" s="67"/>
      <c r="AH25" s="86">
        <v>0.375</v>
      </c>
      <c r="AI25" s="67"/>
      <c r="AJ25" s="67"/>
      <c r="AK25" s="67"/>
      <c r="AL25" s="67"/>
      <c r="AM25" s="67"/>
      <c r="AN25" s="67"/>
      <c r="AO25" s="67"/>
    </row>
    <row r="26" spans="1:41" ht="41.25" customHeight="1" x14ac:dyDescent="0.15">
      <c r="A26" s="61"/>
      <c r="B26" s="154"/>
      <c r="C26" s="664"/>
      <c r="D26" s="665"/>
      <c r="E26" s="665"/>
      <c r="F26" s="665"/>
      <c r="G26" s="665"/>
      <c r="H26" s="665"/>
      <c r="I26" s="665"/>
      <c r="J26" s="665"/>
      <c r="K26" s="665"/>
      <c r="L26" s="665"/>
      <c r="M26" s="665"/>
      <c r="N26" s="665"/>
      <c r="O26" s="665"/>
      <c r="P26" s="666"/>
      <c r="Q26" s="667"/>
      <c r="R26" s="668"/>
      <c r="S26" s="668"/>
      <c r="T26" s="668"/>
      <c r="U26" s="668"/>
      <c r="V26" s="669"/>
      <c r="W26" s="668"/>
      <c r="X26" s="668"/>
      <c r="Y26" s="668"/>
      <c r="Z26" s="670"/>
      <c r="AA26" s="670"/>
      <c r="AB26" s="670"/>
      <c r="AC26" s="670"/>
      <c r="AD26" s="670"/>
      <c r="AE26" s="61"/>
      <c r="AF26" s="104"/>
      <c r="AG26" s="67"/>
      <c r="AH26" s="86">
        <v>0.38194444444444497</v>
      </c>
      <c r="AI26" s="67"/>
      <c r="AJ26" s="67"/>
      <c r="AK26" s="67"/>
      <c r="AL26" s="67"/>
      <c r="AM26" s="67"/>
      <c r="AN26" s="67"/>
      <c r="AO26" s="67"/>
    </row>
    <row r="27" spans="1:41" ht="8.25" customHeight="1" x14ac:dyDescent="0.15">
      <c r="A27" s="61"/>
      <c r="B27" s="103"/>
      <c r="C27" s="61"/>
      <c r="D27" s="61"/>
      <c r="E27" s="61"/>
      <c r="F27" s="61"/>
      <c r="G27" s="61"/>
      <c r="H27" s="61"/>
      <c r="I27" s="61"/>
      <c r="J27" s="61"/>
      <c r="K27" s="61"/>
      <c r="L27" s="61"/>
      <c r="M27" s="61"/>
      <c r="N27" s="59"/>
      <c r="O27" s="59"/>
      <c r="P27" s="59"/>
      <c r="Q27" s="61"/>
      <c r="R27" s="61"/>
      <c r="S27" s="61"/>
      <c r="T27" s="61"/>
      <c r="U27" s="61"/>
      <c r="V27" s="61"/>
      <c r="W27" s="61"/>
      <c r="X27" s="61"/>
      <c r="Y27" s="61"/>
      <c r="Z27" s="61"/>
      <c r="AA27" s="61"/>
      <c r="AB27" s="61"/>
      <c r="AC27" s="61"/>
      <c r="AD27" s="61"/>
      <c r="AE27" s="61"/>
      <c r="AF27" s="104"/>
      <c r="AG27" s="67"/>
      <c r="AH27" s="86">
        <v>0.38541666666666702</v>
      </c>
      <c r="AI27" s="67"/>
      <c r="AJ27" s="67"/>
      <c r="AK27" s="67"/>
      <c r="AL27" s="67"/>
      <c r="AM27" s="67"/>
      <c r="AN27" s="67"/>
      <c r="AO27" s="67"/>
    </row>
    <row r="28" spans="1:41" ht="15.75" customHeight="1" x14ac:dyDescent="0.15">
      <c r="A28" s="61"/>
      <c r="B28" s="658" t="s">
        <v>261</v>
      </c>
      <c r="C28" s="659"/>
      <c r="D28" s="659"/>
      <c r="E28" s="659"/>
      <c r="F28" s="659"/>
      <c r="G28" s="659"/>
      <c r="H28" s="659"/>
      <c r="I28" s="659"/>
      <c r="J28" s="659"/>
      <c r="K28" s="659"/>
      <c r="L28" s="659"/>
      <c r="M28" s="659"/>
      <c r="N28" s="659"/>
      <c r="O28" s="659"/>
      <c r="P28" s="659"/>
      <c r="Q28" s="659"/>
      <c r="R28" s="659"/>
      <c r="S28" s="659"/>
      <c r="T28" s="659"/>
      <c r="U28" s="659"/>
      <c r="V28" s="659"/>
      <c r="W28" s="659"/>
      <c r="X28" s="659"/>
      <c r="Y28" s="659"/>
      <c r="Z28" s="659"/>
      <c r="AA28" s="659"/>
      <c r="AB28" s="659"/>
      <c r="AC28" s="659"/>
      <c r="AD28" s="660"/>
      <c r="AE28" s="61"/>
      <c r="AF28" s="104"/>
      <c r="AG28" s="67"/>
      <c r="AH28" s="86">
        <v>0.38888888888889001</v>
      </c>
      <c r="AI28" s="67"/>
      <c r="AJ28" s="67"/>
      <c r="AK28" s="67"/>
      <c r="AL28" s="67"/>
      <c r="AM28" s="67"/>
      <c r="AN28" s="67"/>
      <c r="AO28" s="67"/>
    </row>
    <row r="29" spans="1:41" ht="15.75" customHeight="1" x14ac:dyDescent="0.15">
      <c r="A29" s="61"/>
      <c r="B29" s="661" t="s">
        <v>262</v>
      </c>
      <c r="C29" s="662"/>
      <c r="D29" s="662"/>
      <c r="E29" s="662"/>
      <c r="F29" s="662"/>
      <c r="G29" s="662"/>
      <c r="H29" s="662"/>
      <c r="I29" s="662"/>
      <c r="J29" s="662"/>
      <c r="K29" s="662"/>
      <c r="L29" s="662"/>
      <c r="M29" s="662"/>
      <c r="N29" s="662"/>
      <c r="O29" s="662"/>
      <c r="P29" s="662"/>
      <c r="Q29" s="662"/>
      <c r="R29" s="662"/>
      <c r="S29" s="662"/>
      <c r="T29" s="662"/>
      <c r="U29" s="662"/>
      <c r="V29" s="662"/>
      <c r="W29" s="662"/>
      <c r="X29" s="662"/>
      <c r="Y29" s="662"/>
      <c r="Z29" s="662"/>
      <c r="AA29" s="662"/>
      <c r="AB29" s="662"/>
      <c r="AC29" s="662"/>
      <c r="AD29" s="663"/>
      <c r="AE29" s="61"/>
      <c r="AF29" s="104"/>
      <c r="AG29" s="67"/>
      <c r="AH29" s="86">
        <v>0.39236111111111199</v>
      </c>
      <c r="AI29" s="67"/>
      <c r="AJ29" s="67"/>
      <c r="AK29" s="67"/>
      <c r="AL29" s="67"/>
      <c r="AM29" s="67"/>
      <c r="AN29" s="67"/>
      <c r="AO29" s="67"/>
    </row>
    <row r="30" spans="1:41" s="6" customFormat="1" ht="21" x14ac:dyDescent="0.15">
      <c r="A30" s="1"/>
      <c r="B30" s="2" t="s">
        <v>279</v>
      </c>
      <c r="C30" s="3"/>
      <c r="D30" s="3"/>
      <c r="E30" s="3"/>
      <c r="F30" s="3"/>
      <c r="G30" s="3"/>
      <c r="H30" s="3"/>
      <c r="I30" s="1"/>
      <c r="J30" s="1"/>
      <c r="K30" s="1"/>
      <c r="L30" s="1"/>
      <c r="M30" s="1"/>
      <c r="N30" s="1"/>
      <c r="O30" s="1"/>
      <c r="P30" s="1"/>
      <c r="Q30" s="1"/>
      <c r="R30" s="1"/>
      <c r="S30" s="1"/>
      <c r="T30" s="1"/>
      <c r="U30" s="1"/>
      <c r="V30" s="1"/>
      <c r="W30" s="1"/>
      <c r="X30" s="1"/>
      <c r="Y30" s="1"/>
      <c r="Z30" s="1"/>
      <c r="AA30" s="1"/>
      <c r="AB30" s="1"/>
      <c r="AC30" s="4"/>
      <c r="AD30" s="1"/>
      <c r="AE30" s="5"/>
      <c r="AF30" s="136"/>
    </row>
    <row r="31" spans="1:41" s="59" customFormat="1" ht="3" customHeight="1" x14ac:dyDescent="0.15">
      <c r="B31" s="60"/>
      <c r="AE31" s="61"/>
      <c r="AF31" s="142"/>
    </row>
    <row r="32" spans="1:41" s="59" customFormat="1" ht="42" customHeight="1" x14ac:dyDescent="0.15">
      <c r="B32" s="601" t="s">
        <v>151</v>
      </c>
      <c r="C32" s="601"/>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190"/>
      <c r="AE32" s="63"/>
      <c r="AF32" s="142"/>
    </row>
    <row r="33" spans="1:39" s="59" customFormat="1" ht="7.5" customHeight="1" x14ac:dyDescent="0.15">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63"/>
      <c r="AF33" s="142"/>
    </row>
    <row r="34" spans="1:39" s="59" customFormat="1" ht="7.5" customHeight="1" x14ac:dyDescent="0.15">
      <c r="A34" s="6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66"/>
      <c r="AE34" s="196"/>
      <c r="AF34" s="142"/>
    </row>
    <row r="35" spans="1:39" s="59" customFormat="1" ht="18.75" customHeight="1" x14ac:dyDescent="0.15">
      <c r="A35" s="64"/>
      <c r="B35" s="700" t="s">
        <v>20</v>
      </c>
      <c r="C35" s="700"/>
      <c r="D35" s="191" t="s">
        <v>336</v>
      </c>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2"/>
      <c r="AE35" s="196"/>
      <c r="AF35" s="142" t="s">
        <v>97</v>
      </c>
    </row>
    <row r="36" spans="1:39" s="59" customFormat="1" ht="32.1" customHeight="1" x14ac:dyDescent="0.15">
      <c r="A36" s="64"/>
      <c r="B36" s="701" t="s">
        <v>251</v>
      </c>
      <c r="C36" s="701"/>
      <c r="D36" s="675" t="str">
        <f>E7</f>
        <v>①介護保険制度の理念・現状及びケアマネジメント</v>
      </c>
      <c r="E36" s="675"/>
      <c r="F36" s="675"/>
      <c r="G36" s="675"/>
      <c r="H36" s="675"/>
      <c r="I36" s="675"/>
      <c r="J36" s="675"/>
      <c r="K36" s="675"/>
      <c r="L36" s="675"/>
      <c r="M36" s="675"/>
      <c r="N36" s="675"/>
      <c r="O36" s="675"/>
      <c r="P36" s="675"/>
      <c r="Q36" s="675"/>
      <c r="R36" s="675"/>
      <c r="S36" s="675"/>
      <c r="T36" s="675"/>
      <c r="U36" s="675"/>
      <c r="V36" s="675"/>
      <c r="W36" s="675"/>
      <c r="X36" s="675"/>
      <c r="Y36" s="675"/>
      <c r="Z36" s="675"/>
      <c r="AA36" s="675"/>
      <c r="AB36" s="675"/>
      <c r="AC36" s="675"/>
      <c r="AD36" s="676"/>
      <c r="AE36" s="196"/>
      <c r="AF36" s="142"/>
    </row>
    <row r="37" spans="1:39" s="59" customFormat="1" ht="7.5" customHeight="1" x14ac:dyDescent="0.15">
      <c r="A37" s="64"/>
      <c r="B37" s="68"/>
      <c r="C37" s="69"/>
      <c r="D37" s="69"/>
      <c r="E37" s="69"/>
      <c r="F37" s="69"/>
      <c r="G37" s="69"/>
      <c r="H37" s="69"/>
      <c r="I37" s="68"/>
      <c r="J37" s="69"/>
      <c r="K37" s="69"/>
      <c r="L37" s="69"/>
      <c r="M37" s="69"/>
      <c r="N37" s="69"/>
      <c r="O37" s="69"/>
      <c r="P37" s="69"/>
      <c r="Q37" s="69"/>
      <c r="R37" s="69"/>
      <c r="S37" s="69"/>
      <c r="T37" s="69"/>
      <c r="U37" s="69"/>
      <c r="V37" s="69"/>
      <c r="W37" s="69"/>
      <c r="X37" s="69"/>
      <c r="Y37" s="69"/>
      <c r="Z37" s="69"/>
      <c r="AA37" s="69"/>
      <c r="AB37" s="69"/>
      <c r="AC37" s="69"/>
      <c r="AD37" s="70"/>
      <c r="AE37" s="61"/>
      <c r="AF37" s="142"/>
    </row>
    <row r="38" spans="1:39" s="59" customFormat="1" ht="7.5" customHeight="1" x14ac:dyDescent="0.15">
      <c r="AE38" s="61"/>
      <c r="AF38" s="142"/>
    </row>
    <row r="39" spans="1:39" s="59" customFormat="1" ht="18.75" customHeight="1" thickBot="1" x14ac:dyDescent="0.2">
      <c r="B39" s="106"/>
      <c r="C39" s="106"/>
      <c r="D39" s="193"/>
      <c r="E39" s="193"/>
      <c r="F39" s="169"/>
      <c r="G39" s="169"/>
      <c r="H39" s="169"/>
      <c r="I39" s="169"/>
      <c r="J39" s="169"/>
      <c r="K39" s="106"/>
      <c r="L39" s="106"/>
      <c r="M39" s="193"/>
      <c r="N39" s="170"/>
      <c r="O39" s="170"/>
      <c r="P39" s="170"/>
      <c r="Q39" s="170"/>
      <c r="R39" s="73"/>
      <c r="S39" s="170"/>
      <c r="T39" s="171"/>
      <c r="U39" s="171"/>
      <c r="V39" s="171"/>
      <c r="W39" s="106"/>
      <c r="X39" s="106"/>
      <c r="Y39" s="106"/>
      <c r="Z39" s="172"/>
      <c r="AA39" s="172"/>
      <c r="AB39" s="172"/>
      <c r="AC39" s="172"/>
      <c r="AD39" s="172"/>
      <c r="AE39" s="61"/>
      <c r="AF39" s="142"/>
    </row>
    <row r="40" spans="1:39" s="59" customFormat="1" ht="18.75" customHeight="1" x14ac:dyDescent="0.15">
      <c r="B40" s="615"/>
      <c r="C40" s="615"/>
      <c r="D40" s="627"/>
      <c r="E40" s="627"/>
      <c r="F40" s="627"/>
      <c r="J40" s="614" t="s">
        <v>1</v>
      </c>
      <c r="K40" s="614"/>
      <c r="L40" s="614"/>
      <c r="M40" s="630"/>
      <c r="N40" s="621" t="str">
        <f>N11</f>
        <v/>
      </c>
      <c r="O40" s="622"/>
      <c r="P40" s="622"/>
      <c r="Q40" s="622"/>
      <c r="R40" s="623"/>
      <c r="T40" s="614" t="s">
        <v>0</v>
      </c>
      <c r="U40" s="614"/>
      <c r="V40" s="614"/>
      <c r="W40" s="679" t="str">
        <f>W11</f>
        <v/>
      </c>
      <c r="X40" s="680"/>
      <c r="Y40" s="680"/>
      <c r="Z40" s="680"/>
      <c r="AA40" s="680"/>
      <c r="AB40" s="680"/>
      <c r="AC40" s="680"/>
      <c r="AD40" s="681"/>
      <c r="AE40" s="173"/>
      <c r="AF40" s="142"/>
    </row>
    <row r="41" spans="1:39" s="72" customFormat="1" ht="18.75" customHeight="1" thickBot="1" x14ac:dyDescent="0.2">
      <c r="B41" s="615"/>
      <c r="C41" s="615"/>
      <c r="D41" s="627"/>
      <c r="E41" s="627"/>
      <c r="F41" s="627"/>
      <c r="G41" s="59"/>
      <c r="H41" s="59"/>
      <c r="I41" s="59"/>
      <c r="J41" s="614"/>
      <c r="K41" s="614"/>
      <c r="L41" s="614"/>
      <c r="M41" s="630"/>
      <c r="N41" s="624"/>
      <c r="O41" s="625"/>
      <c r="P41" s="625"/>
      <c r="Q41" s="625"/>
      <c r="R41" s="626"/>
      <c r="S41" s="59"/>
      <c r="T41" s="614"/>
      <c r="U41" s="614"/>
      <c r="V41" s="614"/>
      <c r="W41" s="682"/>
      <c r="X41" s="683"/>
      <c r="Y41" s="683"/>
      <c r="Z41" s="683"/>
      <c r="AA41" s="683"/>
      <c r="AB41" s="683"/>
      <c r="AC41" s="683"/>
      <c r="AD41" s="684"/>
      <c r="AG41" s="59"/>
      <c r="AH41" s="59"/>
      <c r="AL41" s="59"/>
    </row>
    <row r="42" spans="1:39" s="59" customFormat="1" ht="0.75" customHeight="1" x14ac:dyDescent="0.15">
      <c r="B42" s="615"/>
      <c r="C42" s="615"/>
      <c r="D42" s="193"/>
      <c r="E42" s="697"/>
      <c r="F42" s="697"/>
      <c r="G42" s="697"/>
      <c r="H42" s="697"/>
      <c r="I42" s="697"/>
      <c r="J42" s="697"/>
      <c r="K42" s="697"/>
      <c r="L42" s="697"/>
      <c r="M42" s="697"/>
      <c r="N42" s="697"/>
      <c r="O42" s="697"/>
      <c r="P42" s="697"/>
      <c r="Q42" s="697"/>
      <c r="R42" s="697"/>
      <c r="S42" s="697"/>
      <c r="T42" s="697"/>
      <c r="U42" s="697"/>
      <c r="V42" s="615"/>
      <c r="W42" s="615"/>
      <c r="X42" s="615"/>
      <c r="Y42" s="697"/>
      <c r="Z42" s="697"/>
      <c r="AA42" s="697"/>
      <c r="AB42" s="697"/>
      <c r="AC42" s="697"/>
      <c r="AF42" s="142"/>
    </row>
    <row r="43" spans="1:39" s="59" customFormat="1" ht="12" customHeight="1" x14ac:dyDescent="0.15">
      <c r="B43" s="615"/>
      <c r="C43" s="615"/>
      <c r="D43" s="193"/>
      <c r="E43" s="72"/>
      <c r="F43" s="195"/>
      <c r="G43" s="195"/>
      <c r="H43" s="195"/>
      <c r="I43" s="195"/>
      <c r="J43" s="195"/>
      <c r="K43" s="72"/>
      <c r="L43" s="195"/>
      <c r="M43" s="195"/>
      <c r="N43" s="195"/>
      <c r="O43" s="195"/>
      <c r="P43" s="195"/>
      <c r="Q43" s="195"/>
      <c r="R43" s="195"/>
      <c r="S43" s="195"/>
      <c r="T43" s="195"/>
      <c r="U43" s="195"/>
      <c r="V43" s="615"/>
      <c r="W43" s="615"/>
      <c r="X43" s="615"/>
      <c r="Y43" s="697"/>
      <c r="Z43" s="697"/>
      <c r="AA43" s="697"/>
      <c r="AB43" s="697"/>
      <c r="AC43" s="697"/>
      <c r="AF43" s="142"/>
    </row>
    <row r="44" spans="1:39" s="59" customFormat="1" x14ac:dyDescent="0.15">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F44" s="142"/>
    </row>
    <row r="45" spans="1:39" s="59" customFormat="1" ht="13.5" customHeight="1" x14ac:dyDescent="0.15">
      <c r="B45" s="639" t="s">
        <v>23</v>
      </c>
      <c r="C45" s="640"/>
      <c r="D45" s="640"/>
      <c r="E45" s="640"/>
      <c r="F45" s="640"/>
      <c r="G45" s="640"/>
      <c r="H45" s="640"/>
      <c r="I45" s="640"/>
      <c r="J45" s="685" t="s">
        <v>280</v>
      </c>
      <c r="K45" s="685"/>
      <c r="L45" s="685"/>
      <c r="M45" s="685"/>
      <c r="N45" s="685"/>
      <c r="O45" s="685"/>
      <c r="P45" s="685"/>
      <c r="Q45" s="685"/>
      <c r="R45" s="685"/>
      <c r="S45" s="685"/>
      <c r="T45" s="685"/>
      <c r="U45" s="685"/>
      <c r="V45" s="685"/>
      <c r="W45" s="685"/>
      <c r="X45" s="685"/>
      <c r="Y45" s="685"/>
      <c r="Z45" s="685"/>
      <c r="AA45" s="685"/>
      <c r="AB45" s="685"/>
      <c r="AC45" s="685"/>
      <c r="AD45" s="685"/>
      <c r="AF45" s="142"/>
    </row>
    <row r="46" spans="1:39" s="59" customFormat="1" ht="14.25" thickBot="1" x14ac:dyDescent="0.2">
      <c r="B46" s="698"/>
      <c r="C46" s="699"/>
      <c r="D46" s="699"/>
      <c r="E46" s="699"/>
      <c r="F46" s="699"/>
      <c r="G46" s="699"/>
      <c r="H46" s="699"/>
      <c r="I46" s="699"/>
      <c r="J46" s="686"/>
      <c r="K46" s="686"/>
      <c r="L46" s="686"/>
      <c r="M46" s="686"/>
      <c r="N46" s="686"/>
      <c r="O46" s="686"/>
      <c r="P46" s="686"/>
      <c r="Q46" s="686"/>
      <c r="R46" s="686"/>
      <c r="S46" s="686"/>
      <c r="T46" s="686"/>
      <c r="U46" s="686"/>
      <c r="V46" s="686"/>
      <c r="W46" s="686"/>
      <c r="X46" s="686"/>
      <c r="Y46" s="686"/>
      <c r="Z46" s="686"/>
      <c r="AA46" s="686"/>
      <c r="AB46" s="686"/>
      <c r="AC46" s="686"/>
      <c r="AD46" s="686"/>
    </row>
    <row r="47" spans="1:39" s="210" customFormat="1" ht="35.25" customHeight="1" thickBot="1" x14ac:dyDescent="0.2">
      <c r="A47" s="204"/>
      <c r="B47" s="585" t="s">
        <v>305</v>
      </c>
      <c r="C47" s="586"/>
      <c r="D47" s="586"/>
      <c r="E47" s="586"/>
      <c r="F47" s="586"/>
      <c r="G47" s="586"/>
      <c r="H47" s="586"/>
      <c r="I47" s="586"/>
      <c r="J47" s="587"/>
      <c r="K47" s="588"/>
      <c r="L47" s="589"/>
      <c r="M47" s="599" t="s">
        <v>306</v>
      </c>
      <c r="N47" s="590"/>
      <c r="O47" s="590"/>
      <c r="P47" s="590"/>
      <c r="Q47" s="590"/>
      <c r="R47" s="590"/>
      <c r="S47" s="590"/>
      <c r="T47" s="590"/>
      <c r="U47" s="590"/>
      <c r="V47" s="590"/>
      <c r="W47" s="590"/>
      <c r="X47" s="590"/>
      <c r="Y47" s="590"/>
      <c r="Z47" s="590"/>
      <c r="AA47" s="590"/>
      <c r="AB47" s="590"/>
      <c r="AC47" s="590"/>
      <c r="AD47" s="600"/>
      <c r="AE47" s="209"/>
      <c r="AF47" s="211"/>
      <c r="AG47" s="209"/>
      <c r="AH47" s="209"/>
      <c r="AI47" s="209"/>
      <c r="AJ47" s="209"/>
      <c r="AK47" s="209"/>
      <c r="AL47" s="209"/>
      <c r="AM47" s="209"/>
    </row>
    <row r="48" spans="1:39" s="59" customFormat="1" ht="107.25" customHeight="1" x14ac:dyDescent="0.15">
      <c r="B48" s="174" t="s">
        <v>63</v>
      </c>
      <c r="C48" s="690" t="s">
        <v>281</v>
      </c>
      <c r="D48" s="690"/>
      <c r="E48" s="690"/>
      <c r="F48" s="690"/>
      <c r="G48" s="690"/>
      <c r="H48" s="690"/>
      <c r="I48" s="691"/>
      <c r="J48" s="687"/>
      <c r="K48" s="688"/>
      <c r="L48" s="688"/>
      <c r="M48" s="688"/>
      <c r="N48" s="688"/>
      <c r="O48" s="688"/>
      <c r="P48" s="688"/>
      <c r="Q48" s="688"/>
      <c r="R48" s="688"/>
      <c r="S48" s="688"/>
      <c r="T48" s="688"/>
      <c r="U48" s="688"/>
      <c r="V48" s="688"/>
      <c r="W48" s="688"/>
      <c r="X48" s="688"/>
      <c r="Y48" s="688"/>
      <c r="Z48" s="688"/>
      <c r="AA48" s="688"/>
      <c r="AB48" s="688"/>
      <c r="AC48" s="688"/>
      <c r="AD48" s="689"/>
    </row>
    <row r="49" spans="1:34" s="59" customFormat="1" ht="107.25" customHeight="1" x14ac:dyDescent="0.15">
      <c r="B49" s="175" t="s">
        <v>90</v>
      </c>
      <c r="C49" s="692" t="s">
        <v>282</v>
      </c>
      <c r="D49" s="692"/>
      <c r="E49" s="692"/>
      <c r="F49" s="692"/>
      <c r="G49" s="692"/>
      <c r="H49" s="692"/>
      <c r="I49" s="693"/>
      <c r="J49" s="694"/>
      <c r="K49" s="695"/>
      <c r="L49" s="695"/>
      <c r="M49" s="695"/>
      <c r="N49" s="695"/>
      <c r="O49" s="695"/>
      <c r="P49" s="695"/>
      <c r="Q49" s="695"/>
      <c r="R49" s="695"/>
      <c r="S49" s="695"/>
      <c r="T49" s="695"/>
      <c r="U49" s="695"/>
      <c r="V49" s="695"/>
      <c r="W49" s="695"/>
      <c r="X49" s="695"/>
      <c r="Y49" s="695"/>
      <c r="Z49" s="695"/>
      <c r="AA49" s="695"/>
      <c r="AB49" s="695"/>
      <c r="AC49" s="695"/>
      <c r="AD49" s="696"/>
    </row>
    <row r="50" spans="1:34" s="59" customFormat="1" ht="107.25" customHeight="1" x14ac:dyDescent="0.15">
      <c r="B50" s="175" t="s">
        <v>91</v>
      </c>
      <c r="C50" s="692" t="s">
        <v>283</v>
      </c>
      <c r="D50" s="692"/>
      <c r="E50" s="692"/>
      <c r="F50" s="692"/>
      <c r="G50" s="692"/>
      <c r="H50" s="692"/>
      <c r="I50" s="693"/>
      <c r="J50" s="694"/>
      <c r="K50" s="695"/>
      <c r="L50" s="695"/>
      <c r="M50" s="695"/>
      <c r="N50" s="695"/>
      <c r="O50" s="695"/>
      <c r="P50" s="695"/>
      <c r="Q50" s="695"/>
      <c r="R50" s="695"/>
      <c r="S50" s="695"/>
      <c r="T50" s="695"/>
      <c r="U50" s="695"/>
      <c r="V50" s="695"/>
      <c r="W50" s="695"/>
      <c r="X50" s="695"/>
      <c r="Y50" s="695"/>
      <c r="Z50" s="695"/>
      <c r="AA50" s="695"/>
      <c r="AB50" s="695"/>
      <c r="AC50" s="695"/>
      <c r="AD50" s="696"/>
    </row>
    <row r="51" spans="1:34" s="59" customFormat="1" ht="107.25" customHeight="1" thickBot="1" x14ac:dyDescent="0.2">
      <c r="B51" s="176" t="s">
        <v>92</v>
      </c>
      <c r="C51" s="677" t="s">
        <v>284</v>
      </c>
      <c r="D51" s="677"/>
      <c r="E51" s="677"/>
      <c r="F51" s="677"/>
      <c r="G51" s="677"/>
      <c r="H51" s="677"/>
      <c r="I51" s="678"/>
      <c r="J51" s="672"/>
      <c r="K51" s="673"/>
      <c r="L51" s="673"/>
      <c r="M51" s="673"/>
      <c r="N51" s="673"/>
      <c r="O51" s="673"/>
      <c r="P51" s="673"/>
      <c r="Q51" s="673"/>
      <c r="R51" s="673"/>
      <c r="S51" s="673"/>
      <c r="T51" s="673"/>
      <c r="U51" s="673"/>
      <c r="V51" s="673"/>
      <c r="W51" s="673"/>
      <c r="X51" s="673"/>
      <c r="Y51" s="673"/>
      <c r="Z51" s="673"/>
      <c r="AA51" s="673"/>
      <c r="AB51" s="673"/>
      <c r="AC51" s="673"/>
      <c r="AD51" s="674"/>
    </row>
    <row r="52" spans="1:34" s="59" customFormat="1" x14ac:dyDescent="0.15"/>
    <row r="53" spans="1:34" s="6" customFormat="1" x14ac:dyDescent="0.15">
      <c r="B53" s="167" t="s">
        <v>285</v>
      </c>
      <c r="C53" s="177"/>
      <c r="D53" s="177"/>
      <c r="E53" s="177"/>
      <c r="F53" s="177"/>
      <c r="G53" s="177"/>
      <c r="H53" s="177"/>
      <c r="I53" s="177"/>
      <c r="J53" s="177"/>
    </row>
    <row r="54" spans="1:34" s="6" customFormat="1" x14ac:dyDescent="0.15">
      <c r="B54" s="178"/>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80"/>
    </row>
    <row r="55" spans="1:34" s="6" customFormat="1" x14ac:dyDescent="0.15">
      <c r="B55" s="181"/>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82"/>
    </row>
    <row r="56" spans="1:34" s="6" customFormat="1" x14ac:dyDescent="0.15">
      <c r="B56" s="181"/>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82"/>
    </row>
    <row r="57" spans="1:34" customFormat="1" ht="17.25" x14ac:dyDescent="0.15">
      <c r="A57" s="5"/>
      <c r="B57" s="183"/>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5"/>
      <c r="AE57" s="6"/>
      <c r="AF57" s="6"/>
      <c r="AG57" s="6"/>
      <c r="AH57" s="6"/>
    </row>
    <row r="58" spans="1:34" customFormat="1" ht="17.25" x14ac:dyDescent="0.15">
      <c r="A58" s="5"/>
      <c r="B58" s="186"/>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8"/>
      <c r="AE58" s="6"/>
      <c r="AF58" s="6"/>
      <c r="AG58" s="6"/>
      <c r="AH58" s="6"/>
    </row>
    <row r="59" spans="1:34"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8"/>
      <c r="AH59" s="86">
        <v>0.49305555555555702</v>
      </c>
    </row>
    <row r="60" spans="1:34"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8"/>
      <c r="AH60" s="86">
        <v>0.49652777777777901</v>
      </c>
    </row>
    <row r="61" spans="1:34"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8"/>
      <c r="AH61" s="86">
        <v>0.500000000000002</v>
      </c>
    </row>
    <row r="62" spans="1:34"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8"/>
      <c r="AH62" s="86">
        <v>0.50347222222222399</v>
      </c>
    </row>
    <row r="63" spans="1:34"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H63" s="86">
        <v>0.50694444444444597</v>
      </c>
    </row>
    <row r="64" spans="1:34"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H64" s="86">
        <v>0.51041666666666896</v>
      </c>
    </row>
    <row r="65" spans="1:34"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H65" s="86">
        <v>0.51388888888889095</v>
      </c>
    </row>
    <row r="66" spans="1:34"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H66" s="86">
        <v>0.51736111111111305</v>
      </c>
    </row>
    <row r="67" spans="1:34"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H67" s="86">
        <v>0.52083333333333504</v>
      </c>
    </row>
    <row r="68" spans="1:34"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H68" s="86">
        <v>0.52430555555555802</v>
      </c>
    </row>
    <row r="69" spans="1:34"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H69" s="86">
        <v>0.52777777777778001</v>
      </c>
    </row>
    <row r="70" spans="1:34"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H70" s="86">
        <v>0.531250000000002</v>
      </c>
    </row>
    <row r="71" spans="1:34"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H71" s="86">
        <v>0.53472222222222399</v>
      </c>
    </row>
    <row r="72" spans="1:34"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H72" s="86">
        <v>0.53819444444444697</v>
      </c>
    </row>
    <row r="73" spans="1:34"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H73" s="86">
        <v>0.54166666666666896</v>
      </c>
    </row>
    <row r="74" spans="1:34"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H74" s="86">
        <v>0.54513888888889095</v>
      </c>
    </row>
    <row r="75" spans="1:34"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H75" s="86">
        <v>0.54861111111111305</v>
      </c>
    </row>
    <row r="76" spans="1:34"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H76" s="86">
        <v>0.55208333333333603</v>
      </c>
    </row>
    <row r="77" spans="1:34"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H77" s="86">
        <v>0.55555555555555802</v>
      </c>
    </row>
    <row r="78" spans="1:34"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H78" s="86">
        <v>0.55902777777778001</v>
      </c>
    </row>
    <row r="79" spans="1:34"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H79" s="86">
        <v>0.562500000000003</v>
      </c>
    </row>
    <row r="80" spans="1:34"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H80" s="86">
        <v>0.56597222222222499</v>
      </c>
    </row>
    <row r="81" spans="1:34"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H81" s="86">
        <v>0.56944444444444697</v>
      </c>
    </row>
    <row r="82" spans="1:34"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H82" s="86">
        <v>0.57291666666666896</v>
      </c>
    </row>
    <row r="83" spans="1:34"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H83" s="86">
        <v>0.57638888888889195</v>
      </c>
    </row>
    <row r="84" spans="1:34"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H84" s="86">
        <v>0.57986111111111405</v>
      </c>
    </row>
    <row r="85" spans="1:34"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H85" s="86">
        <v>0.58333333333333603</v>
      </c>
    </row>
    <row r="86" spans="1:34"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H86" s="86">
        <v>0.58680555555555802</v>
      </c>
    </row>
    <row r="87" spans="1:34"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H87" s="86">
        <v>0.59027777777778101</v>
      </c>
    </row>
    <row r="88" spans="1:34"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H88" s="86">
        <v>0.593750000000003</v>
      </c>
    </row>
    <row r="89" spans="1:34"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H89" s="86">
        <v>0.59722222222222499</v>
      </c>
    </row>
    <row r="90" spans="1:34"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H90" s="86">
        <v>0.60069444444444697</v>
      </c>
    </row>
    <row r="91" spans="1:34"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H91" s="86">
        <v>0.60416666666666996</v>
      </c>
    </row>
    <row r="92" spans="1:34"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H92" s="86">
        <v>0.60763888888889195</v>
      </c>
    </row>
    <row r="93" spans="1:34"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H93" s="86">
        <v>0.61111111111111405</v>
      </c>
    </row>
    <row r="94" spans="1:34"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H94" s="86">
        <v>0.61458333333333603</v>
      </c>
    </row>
    <row r="95" spans="1:34"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H95" s="86">
        <v>0.61805555555555902</v>
      </c>
    </row>
    <row r="96" spans="1:34"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H96" s="86">
        <v>0.62152777777778101</v>
      </c>
    </row>
    <row r="97" spans="1:34"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H97" s="86">
        <v>0.625000000000003</v>
      </c>
    </row>
    <row r="98" spans="1:34"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H98" s="86">
        <v>0.62847222222222598</v>
      </c>
    </row>
    <row r="99" spans="1:34"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H99" s="86">
        <v>0.63194444444444797</v>
      </c>
    </row>
    <row r="100" spans="1:34"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H100" s="86">
        <v>0.63541666666666996</v>
      </c>
    </row>
    <row r="101" spans="1:34"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H101" s="86">
        <v>0.63888888888889195</v>
      </c>
    </row>
    <row r="102" spans="1:34"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H102" s="86">
        <v>0.64236111111111505</v>
      </c>
    </row>
    <row r="103" spans="1:34"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H103" s="86">
        <v>0.64583333333333703</v>
      </c>
    </row>
    <row r="104" spans="1:34"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H104" s="86">
        <v>0.64930555555555902</v>
      </c>
    </row>
    <row r="105" spans="1:34"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H105" s="86">
        <v>0.65277777777778101</v>
      </c>
    </row>
    <row r="106" spans="1:34"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H106" s="86">
        <v>0.656250000000004</v>
      </c>
    </row>
    <row r="107" spans="1:34"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H107" s="86">
        <v>0.65972222222222598</v>
      </c>
    </row>
    <row r="108" spans="1:34"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H108" s="86">
        <v>0.66319444444444797</v>
      </c>
    </row>
    <row r="109" spans="1:34"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H109" s="86">
        <v>0.66666666666666996</v>
      </c>
    </row>
    <row r="110" spans="1:34"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H110" s="86">
        <v>0.67013888888889295</v>
      </c>
    </row>
    <row r="111" spans="1:34"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H111" s="86">
        <v>0.67361111111111505</v>
      </c>
    </row>
    <row r="112" spans="1:34"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H112" s="86">
        <v>0.67708333333333703</v>
      </c>
    </row>
    <row r="113" spans="1:34"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H113" s="86">
        <v>0.68055555555556002</v>
      </c>
    </row>
    <row r="114" spans="1:34"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H114" s="86">
        <v>0.68402777777778201</v>
      </c>
    </row>
    <row r="115" spans="1:34"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H115" s="86">
        <v>0.687500000000004</v>
      </c>
    </row>
    <row r="116" spans="1:34"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H116" s="86">
        <v>0.69097222222222598</v>
      </c>
    </row>
    <row r="117" spans="1:34"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H117" s="86">
        <v>0.69444444444444897</v>
      </c>
    </row>
    <row r="118" spans="1:34"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H118" s="86">
        <v>0.69791666666667096</v>
      </c>
    </row>
    <row r="119" spans="1:34"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H119" s="86">
        <v>0.70138888888889295</v>
      </c>
    </row>
    <row r="120" spans="1:34"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H120" s="86">
        <v>0.70486111111111505</v>
      </c>
    </row>
    <row r="121" spans="1:34"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H121" s="86">
        <v>0.70833333333333803</v>
      </c>
    </row>
    <row r="122" spans="1:34"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H122" s="86">
        <v>0.71180555555556002</v>
      </c>
    </row>
    <row r="123" spans="1:34"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H123" s="86">
        <v>0.71527777777778201</v>
      </c>
    </row>
    <row r="124" spans="1:34"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H124" s="86">
        <v>0.718750000000004</v>
      </c>
    </row>
    <row r="125" spans="1:34"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H125" s="86">
        <v>0.72222222222222698</v>
      </c>
    </row>
    <row r="126" spans="1:34"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H126" s="86">
        <v>0.72569444444444897</v>
      </c>
    </row>
    <row r="127" spans="1:34"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H127" s="86">
        <v>0.72916666666667096</v>
      </c>
    </row>
    <row r="128" spans="1:34"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H128" s="86">
        <v>0.73263888888889395</v>
      </c>
    </row>
    <row r="129" spans="1:34"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H129" s="86">
        <v>0.73611111111111605</v>
      </c>
    </row>
    <row r="130" spans="1:34"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H130" s="86">
        <v>0.73958333333333803</v>
      </c>
    </row>
    <row r="131" spans="1:34"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H131" s="86">
        <v>0.74305555555556002</v>
      </c>
    </row>
    <row r="132" spans="1:34"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H132" s="86">
        <v>0.74652777777778301</v>
      </c>
    </row>
    <row r="133" spans="1:34"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H133" s="86">
        <v>0.750000000000005</v>
      </c>
    </row>
    <row r="134" spans="1:34"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H134" s="86">
        <v>0.75347222222222698</v>
      </c>
    </row>
    <row r="135" spans="1:34"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H135" s="86">
        <v>0.75694444444444897</v>
      </c>
    </row>
    <row r="136" spans="1:34"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H136" s="86">
        <v>0.76041666666667196</v>
      </c>
    </row>
    <row r="137" spans="1:34" x14ac:dyDescent="0.15">
      <c r="A137" s="5"/>
      <c r="AE137" s="5"/>
      <c r="AH137" s="86">
        <v>0.76388888888889395</v>
      </c>
    </row>
    <row r="138" spans="1:34" x14ac:dyDescent="0.15">
      <c r="AH138" s="86">
        <v>0.76736111111111605</v>
      </c>
    </row>
    <row r="139" spans="1:34" x14ac:dyDescent="0.15">
      <c r="AH139" s="86">
        <v>0.77083333333333803</v>
      </c>
    </row>
    <row r="140" spans="1:34" x14ac:dyDescent="0.15">
      <c r="AH140" s="86">
        <v>0.77430555555556102</v>
      </c>
    </row>
    <row r="141" spans="1:34" x14ac:dyDescent="0.15">
      <c r="AH141" s="86">
        <v>0.77777777777778301</v>
      </c>
    </row>
    <row r="142" spans="1:34" x14ac:dyDescent="0.15">
      <c r="AH142" s="86">
        <v>0.781250000000005</v>
      </c>
    </row>
    <row r="143" spans="1:34" x14ac:dyDescent="0.15">
      <c r="AH143" s="86">
        <v>0.78472222222222798</v>
      </c>
    </row>
    <row r="144" spans="1:34" x14ac:dyDescent="0.15">
      <c r="AH144" s="86">
        <v>0.78819444444444997</v>
      </c>
    </row>
    <row r="145" spans="34:34" x14ac:dyDescent="0.15">
      <c r="AH145" s="86">
        <v>0.79166666666667196</v>
      </c>
    </row>
  </sheetData>
  <mergeCells count="106">
    <mergeCell ref="J51:AD51"/>
    <mergeCell ref="D36:AD36"/>
    <mergeCell ref="C51:I51"/>
    <mergeCell ref="W11:AD12"/>
    <mergeCell ref="J40:M41"/>
    <mergeCell ref="N40:R41"/>
    <mergeCell ref="T40:V41"/>
    <mergeCell ref="W40:AD41"/>
    <mergeCell ref="J45:AD46"/>
    <mergeCell ref="J48:AD48"/>
    <mergeCell ref="C48:I48"/>
    <mergeCell ref="C49:I49"/>
    <mergeCell ref="C50:I50"/>
    <mergeCell ref="J49:AD49"/>
    <mergeCell ref="J50:AD50"/>
    <mergeCell ref="B42:C43"/>
    <mergeCell ref="E42:U42"/>
    <mergeCell ref="V42:X43"/>
    <mergeCell ref="Y42:AC43"/>
    <mergeCell ref="B45:I46"/>
    <mergeCell ref="B32:AC32"/>
    <mergeCell ref="B35:C35"/>
    <mergeCell ref="B36:C36"/>
    <mergeCell ref="Q19:S19"/>
    <mergeCell ref="Q21:S21"/>
    <mergeCell ref="T24:V24"/>
    <mergeCell ref="T23:V23"/>
    <mergeCell ref="B40:C41"/>
    <mergeCell ref="D40:F41"/>
    <mergeCell ref="C21:P21"/>
    <mergeCell ref="C25:P25"/>
    <mergeCell ref="C22:P22"/>
    <mergeCell ref="C23:P23"/>
    <mergeCell ref="C24:P24"/>
    <mergeCell ref="T22:V22"/>
    <mergeCell ref="T25:V25"/>
    <mergeCell ref="B28:AD28"/>
    <mergeCell ref="B29:AD29"/>
    <mergeCell ref="C26:P26"/>
    <mergeCell ref="Q26:S26"/>
    <mergeCell ref="T26:V26"/>
    <mergeCell ref="W26:Y26"/>
    <mergeCell ref="Z26:AD26"/>
    <mergeCell ref="Q25:S25"/>
    <mergeCell ref="Q23:S23"/>
    <mergeCell ref="Q24:S24"/>
    <mergeCell ref="Q22:S22"/>
    <mergeCell ref="Z24:AD24"/>
    <mergeCell ref="W20:Y20"/>
    <mergeCell ref="W25:Y25"/>
    <mergeCell ref="W23:Y23"/>
    <mergeCell ref="Z21:AD21"/>
    <mergeCell ref="Z22:AD22"/>
    <mergeCell ref="Z18:AD18"/>
    <mergeCell ref="W21:Y21"/>
    <mergeCell ref="Z20:AD20"/>
    <mergeCell ref="Z19:AD19"/>
    <mergeCell ref="Z23:AD23"/>
    <mergeCell ref="W24:Y24"/>
    <mergeCell ref="Z25:AD25"/>
    <mergeCell ref="W22:Y22"/>
    <mergeCell ref="C17:P17"/>
    <mergeCell ref="J11:M12"/>
    <mergeCell ref="B16:P16"/>
    <mergeCell ref="AI14:AI15"/>
    <mergeCell ref="AL14:AM14"/>
    <mergeCell ref="AN14:AO14"/>
    <mergeCell ref="AJ14:AK14"/>
    <mergeCell ref="T17:V17"/>
    <mergeCell ref="C18:P18"/>
    <mergeCell ref="W14:Y15"/>
    <mergeCell ref="Q16:S16"/>
    <mergeCell ref="Z14:AD15"/>
    <mergeCell ref="B14:P15"/>
    <mergeCell ref="AN16:AO16"/>
    <mergeCell ref="T16:V16"/>
    <mergeCell ref="W16:Y16"/>
    <mergeCell ref="Z16:AD16"/>
    <mergeCell ref="AJ16:AK16"/>
    <mergeCell ref="AL16:AM16"/>
    <mergeCell ref="Z17:AD17"/>
    <mergeCell ref="W18:Y18"/>
    <mergeCell ref="B47:I47"/>
    <mergeCell ref="J47:L47"/>
    <mergeCell ref="M47:AD47"/>
    <mergeCell ref="B3:AD3"/>
    <mergeCell ref="E6:AD6"/>
    <mergeCell ref="T21:V21"/>
    <mergeCell ref="Q14:S15"/>
    <mergeCell ref="T14:V15"/>
    <mergeCell ref="W17:Y17"/>
    <mergeCell ref="B6:D6"/>
    <mergeCell ref="T11:V12"/>
    <mergeCell ref="B11:C12"/>
    <mergeCell ref="Q20:S20"/>
    <mergeCell ref="C20:P20"/>
    <mergeCell ref="T18:V18"/>
    <mergeCell ref="Q17:S17"/>
    <mergeCell ref="T19:V19"/>
    <mergeCell ref="W19:Y19"/>
    <mergeCell ref="T20:V20"/>
    <mergeCell ref="Q18:S18"/>
    <mergeCell ref="C19:P19"/>
    <mergeCell ref="E7:AD7"/>
    <mergeCell ref="N11:R12"/>
    <mergeCell ref="D11:F12"/>
  </mergeCells>
  <phoneticPr fontId="1"/>
  <dataValidations count="1">
    <dataValidation type="list" showInputMessage="1" showErrorMessage="1" sqref="Q17:Y26" xr:uid="{00000000-0002-0000-0200-000000000000}">
      <formula1>"1,2,3,4"</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29" max="30"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8" tint="0.39997558519241921"/>
  </sheetPr>
  <dimension ref="A1:BB142"/>
  <sheetViews>
    <sheetView showGridLines="0" view="pageBreakPreview" zoomScaleNormal="100" zoomScaleSheetLayoutView="100" workbookViewId="0">
      <selection activeCell="W11" sqref="W11:AD12"/>
    </sheetView>
  </sheetViews>
  <sheetFormatPr defaultRowHeight="13.5" x14ac:dyDescent="0.15"/>
  <cols>
    <col min="1" max="1" width="1.875" style="6" customWidth="1"/>
    <col min="2" max="2" width="3.25" style="6" customWidth="1"/>
    <col min="3" max="4" width="3.375" style="6" customWidth="1"/>
    <col min="5" max="9" width="2.25" style="6" customWidth="1"/>
    <col min="10" max="11" width="4.5" style="6" customWidth="1"/>
    <col min="12" max="15" width="2.25" style="6" customWidth="1"/>
    <col min="16" max="17" width="2.125" style="6" customWidth="1"/>
    <col min="18" max="28" width="2.25" style="6" customWidth="1"/>
    <col min="29" max="29" width="7.875" style="6" customWidth="1"/>
    <col min="30" max="30" width="9" style="6"/>
    <col min="31" max="31" width="1.875" style="6" customWidth="1"/>
    <col min="32" max="32" width="9" style="6"/>
    <col min="33" max="34" width="8.5" style="27" hidden="1" customWidth="1"/>
    <col min="35" max="35" width="3.875" style="27" hidden="1" customWidth="1"/>
    <col min="36" max="41" width="8.5" style="27" hidden="1" customWidth="1"/>
    <col min="42" max="16384" width="9" style="6"/>
  </cols>
  <sheetData>
    <row r="1" spans="1:46" ht="21" x14ac:dyDescent="0.15">
      <c r="A1" s="1"/>
      <c r="B1" s="2" t="s">
        <v>19</v>
      </c>
      <c r="C1" s="3"/>
      <c r="D1" s="3"/>
      <c r="E1" s="3"/>
      <c r="F1" s="3"/>
      <c r="G1" s="3"/>
      <c r="H1" s="3"/>
      <c r="I1" s="3"/>
      <c r="J1" s="1"/>
      <c r="K1" s="1"/>
      <c r="L1" s="1"/>
      <c r="M1" s="1"/>
      <c r="N1" s="1"/>
      <c r="O1" s="1"/>
      <c r="P1" s="1"/>
      <c r="Q1" s="1"/>
      <c r="R1" s="1"/>
      <c r="S1" s="1"/>
      <c r="T1" s="1"/>
      <c r="U1" s="1"/>
      <c r="V1" s="1"/>
      <c r="W1" s="1"/>
      <c r="X1" s="1"/>
      <c r="Y1" s="1"/>
      <c r="Z1" s="1"/>
      <c r="AA1" s="1"/>
      <c r="AB1" s="1"/>
      <c r="AC1" s="1"/>
      <c r="AD1" s="4"/>
      <c r="AE1" s="1"/>
      <c r="AF1" s="5"/>
      <c r="AG1" s="6"/>
      <c r="AH1" s="6"/>
      <c r="AI1" s="6"/>
      <c r="AJ1" s="6"/>
      <c r="AK1" s="6"/>
      <c r="AL1" s="6"/>
      <c r="AM1" s="6"/>
      <c r="AN1" s="6"/>
      <c r="AO1" s="6"/>
      <c r="AT1" s="164" t="s">
        <v>265</v>
      </c>
    </row>
    <row r="2" spans="1:46" s="59" customFormat="1" ht="3" customHeight="1" x14ac:dyDescent="0.15">
      <c r="B2" s="60"/>
      <c r="AF2" s="61"/>
    </row>
    <row r="3" spans="1:46" s="59" customFormat="1" ht="42" customHeight="1" x14ac:dyDescent="0.15">
      <c r="B3" s="601" t="s">
        <v>151</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2"/>
      <c r="AF3" s="63"/>
      <c r="AT3" s="165"/>
    </row>
    <row r="4" spans="1:46" s="59" customFormat="1" ht="7.5" customHeight="1" x14ac:dyDescent="0.15">
      <c r="B4" s="62"/>
      <c r="C4" s="62"/>
      <c r="D4" s="160"/>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3"/>
    </row>
    <row r="5" spans="1:46" s="59" customFormat="1" ht="7.5" customHeight="1" x14ac:dyDescent="0.15">
      <c r="A5" s="64"/>
      <c r="B5" s="65"/>
      <c r="C5" s="65"/>
      <c r="D5" s="144"/>
      <c r="E5" s="65"/>
      <c r="F5" s="65"/>
      <c r="G5" s="65"/>
      <c r="H5" s="65"/>
      <c r="I5" s="65"/>
      <c r="J5" s="65"/>
      <c r="K5" s="65"/>
      <c r="L5" s="65"/>
      <c r="M5" s="65"/>
      <c r="N5" s="65"/>
      <c r="O5" s="65"/>
      <c r="P5" s="65"/>
      <c r="Q5" s="65"/>
      <c r="R5" s="65"/>
      <c r="S5" s="65"/>
      <c r="T5" s="65"/>
      <c r="U5" s="65"/>
      <c r="V5" s="65"/>
      <c r="W5" s="65"/>
      <c r="X5" s="65"/>
      <c r="Y5" s="65"/>
      <c r="Z5" s="65"/>
      <c r="AA5" s="65"/>
      <c r="AB5" s="65"/>
      <c r="AC5" s="65"/>
      <c r="AD5" s="66"/>
      <c r="AF5" s="61"/>
      <c r="AG5" s="67"/>
      <c r="AH5" s="67"/>
      <c r="AI5" s="67"/>
      <c r="AJ5" s="67"/>
      <c r="AK5" s="67"/>
      <c r="AL5" s="67"/>
      <c r="AM5" s="67"/>
      <c r="AN5" s="67"/>
      <c r="AO5" s="67"/>
    </row>
    <row r="6" spans="1:46" s="59" customFormat="1" ht="18.75" customHeight="1" x14ac:dyDescent="0.15">
      <c r="A6" s="64"/>
      <c r="B6" s="612" t="s">
        <v>20</v>
      </c>
      <c r="C6" s="613"/>
      <c r="D6" s="613"/>
      <c r="E6" s="602" t="s">
        <v>336</v>
      </c>
      <c r="F6" s="602"/>
      <c r="G6" s="602"/>
      <c r="H6" s="602"/>
      <c r="I6" s="602"/>
      <c r="J6" s="602"/>
      <c r="K6" s="602"/>
      <c r="L6" s="602"/>
      <c r="M6" s="602"/>
      <c r="N6" s="602"/>
      <c r="O6" s="602"/>
      <c r="P6" s="602"/>
      <c r="Q6" s="602"/>
      <c r="R6" s="602"/>
      <c r="S6" s="602"/>
      <c r="T6" s="602"/>
      <c r="U6" s="602"/>
      <c r="V6" s="602"/>
      <c r="W6" s="602"/>
      <c r="X6" s="602"/>
      <c r="Y6" s="602"/>
      <c r="Z6" s="602"/>
      <c r="AA6" s="602"/>
      <c r="AB6" s="602"/>
      <c r="AC6" s="602"/>
      <c r="AD6" s="603"/>
      <c r="AF6" s="61"/>
      <c r="AG6" s="67"/>
      <c r="AH6" s="67"/>
      <c r="AI6" s="67"/>
      <c r="AJ6" s="67"/>
      <c r="AK6" s="67"/>
      <c r="AP6" s="59" t="s">
        <v>97</v>
      </c>
    </row>
    <row r="7" spans="1:46" s="157" customFormat="1" ht="32.1" customHeight="1" x14ac:dyDescent="0.15">
      <c r="A7" s="156"/>
      <c r="B7" s="166" t="s">
        <v>251</v>
      </c>
      <c r="C7" s="166"/>
      <c r="D7" s="162"/>
      <c r="E7" s="619" t="s">
        <v>299</v>
      </c>
      <c r="F7" s="619"/>
      <c r="G7" s="619"/>
      <c r="H7" s="619"/>
      <c r="I7" s="619"/>
      <c r="J7" s="619"/>
      <c r="K7" s="619"/>
      <c r="L7" s="619"/>
      <c r="M7" s="619"/>
      <c r="N7" s="619"/>
      <c r="O7" s="619"/>
      <c r="P7" s="619"/>
      <c r="Q7" s="619"/>
      <c r="R7" s="619"/>
      <c r="S7" s="619"/>
      <c r="T7" s="619"/>
      <c r="U7" s="619"/>
      <c r="V7" s="619"/>
      <c r="W7" s="619"/>
      <c r="X7" s="619"/>
      <c r="Y7" s="619"/>
      <c r="Z7" s="619"/>
      <c r="AA7" s="619"/>
      <c r="AB7" s="619"/>
      <c r="AC7" s="619"/>
      <c r="AD7" s="620"/>
      <c r="AF7" s="104"/>
      <c r="AJ7" s="67"/>
      <c r="AK7" s="67"/>
      <c r="AL7" s="67"/>
      <c r="AM7" s="67"/>
      <c r="AN7" s="67"/>
      <c r="AO7" s="67"/>
    </row>
    <row r="8" spans="1:46" s="59" customFormat="1" ht="7.5" customHeight="1" x14ac:dyDescent="0.15">
      <c r="A8" s="64"/>
      <c r="B8" s="68"/>
      <c r="C8" s="69"/>
      <c r="D8" s="69"/>
      <c r="E8" s="69"/>
      <c r="F8" s="69"/>
      <c r="G8" s="69"/>
      <c r="H8" s="69"/>
      <c r="I8" s="69"/>
      <c r="J8" s="68"/>
      <c r="K8" s="69"/>
      <c r="L8" s="69"/>
      <c r="M8" s="69"/>
      <c r="N8" s="69"/>
      <c r="O8" s="69"/>
      <c r="P8" s="69"/>
      <c r="Q8" s="69"/>
      <c r="R8" s="69"/>
      <c r="S8" s="69"/>
      <c r="T8" s="69"/>
      <c r="U8" s="69"/>
      <c r="V8" s="69"/>
      <c r="W8" s="69"/>
      <c r="X8" s="69"/>
      <c r="Y8" s="69"/>
      <c r="Z8" s="69"/>
      <c r="AA8" s="69"/>
      <c r="AB8" s="69"/>
      <c r="AC8" s="69"/>
      <c r="AD8" s="70"/>
      <c r="AF8" s="61"/>
    </row>
    <row r="9" spans="1:46" s="59" customFormat="1" ht="7.5" customHeight="1" x14ac:dyDescent="0.15">
      <c r="AF9" s="61"/>
    </row>
    <row r="10" spans="1:46" s="72" customFormat="1" ht="3.75" customHeight="1" thickBot="1" x14ac:dyDescent="0.2">
      <c r="B10" s="73"/>
      <c r="C10" s="73"/>
      <c r="D10" s="73"/>
      <c r="E10" s="163"/>
      <c r="F10" s="73"/>
      <c r="G10" s="73"/>
      <c r="H10" s="73"/>
      <c r="I10" s="73"/>
      <c r="J10" s="163"/>
      <c r="K10" s="163"/>
      <c r="L10" s="163"/>
      <c r="M10" s="73"/>
      <c r="N10" s="73"/>
      <c r="O10" s="73"/>
      <c r="P10" s="163"/>
      <c r="Q10" s="163"/>
      <c r="R10" s="163"/>
      <c r="S10" s="163"/>
      <c r="T10" s="73"/>
      <c r="U10" s="73"/>
      <c r="V10" s="73"/>
      <c r="W10" s="73"/>
      <c r="X10" s="73"/>
      <c r="Y10" s="73"/>
      <c r="Z10" s="73"/>
      <c r="AA10" s="73"/>
      <c r="AB10" s="75"/>
      <c r="AC10" s="163"/>
      <c r="AD10" s="163"/>
      <c r="AG10" s="59"/>
      <c r="AH10" s="59"/>
    </row>
    <row r="11" spans="1:46" s="59" customFormat="1" ht="18.75" customHeight="1" x14ac:dyDescent="0.15">
      <c r="B11" s="615"/>
      <c r="C11" s="615"/>
      <c r="D11" s="627"/>
      <c r="E11" s="627"/>
      <c r="F11" s="627"/>
      <c r="J11" s="614" t="s">
        <v>1</v>
      </c>
      <c r="K11" s="614"/>
      <c r="L11" s="614"/>
      <c r="M11" s="630"/>
      <c r="N11" s="621" t="str">
        <f>IF(ISBLANK(シート1!H4),"",シート1!H4)</f>
        <v/>
      </c>
      <c r="O11" s="622"/>
      <c r="P11" s="622"/>
      <c r="Q11" s="622"/>
      <c r="R11" s="623"/>
      <c r="T11" s="614" t="s">
        <v>0</v>
      </c>
      <c r="U11" s="614"/>
      <c r="V11" s="614"/>
      <c r="W11" s="679" t="str">
        <f>IF(ISBLANK(シート1!L4),"",シート1!L4)</f>
        <v/>
      </c>
      <c r="X11" s="680"/>
      <c r="Y11" s="680"/>
      <c r="Z11" s="680"/>
      <c r="AA11" s="680"/>
      <c r="AB11" s="680"/>
      <c r="AC11" s="680"/>
      <c r="AD11" s="681"/>
      <c r="AE11" s="172"/>
      <c r="AF11" s="172"/>
    </row>
    <row r="12" spans="1:46" s="59" customFormat="1" ht="18.75" customHeight="1" thickBot="1" x14ac:dyDescent="0.2">
      <c r="B12" s="615"/>
      <c r="C12" s="615"/>
      <c r="D12" s="627"/>
      <c r="E12" s="627"/>
      <c r="F12" s="627"/>
      <c r="J12" s="614"/>
      <c r="K12" s="614"/>
      <c r="L12" s="614"/>
      <c r="M12" s="630"/>
      <c r="N12" s="624"/>
      <c r="O12" s="625"/>
      <c r="P12" s="625"/>
      <c r="Q12" s="625"/>
      <c r="R12" s="626"/>
      <c r="T12" s="614"/>
      <c r="U12" s="614"/>
      <c r="V12" s="614"/>
      <c r="W12" s="682"/>
      <c r="X12" s="683"/>
      <c r="Y12" s="683"/>
      <c r="Z12" s="683"/>
      <c r="AA12" s="683"/>
      <c r="AB12" s="683"/>
      <c r="AC12" s="683"/>
      <c r="AD12" s="684"/>
      <c r="AE12" s="172"/>
      <c r="AF12" s="172"/>
    </row>
    <row r="13" spans="1:46" s="59" customFormat="1" x14ac:dyDescent="0.15">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row>
    <row r="14" spans="1:46" s="59" customFormat="1" ht="22.5" customHeight="1" x14ac:dyDescent="0.15">
      <c r="A14" s="61"/>
      <c r="B14" s="639" t="s">
        <v>23</v>
      </c>
      <c r="C14" s="640"/>
      <c r="D14" s="640"/>
      <c r="E14" s="640"/>
      <c r="F14" s="640"/>
      <c r="G14" s="640"/>
      <c r="H14" s="640"/>
      <c r="I14" s="640"/>
      <c r="J14" s="640"/>
      <c r="K14" s="640"/>
      <c r="L14" s="640"/>
      <c r="M14" s="640"/>
      <c r="N14" s="640"/>
      <c r="O14" s="640"/>
      <c r="P14" s="641"/>
      <c r="Q14" s="605" t="s">
        <v>121</v>
      </c>
      <c r="R14" s="606"/>
      <c r="S14" s="607"/>
      <c r="T14" s="605" t="s">
        <v>120</v>
      </c>
      <c r="U14" s="606"/>
      <c r="V14" s="607"/>
      <c r="W14" s="605" t="s">
        <v>128</v>
      </c>
      <c r="X14" s="606"/>
      <c r="Y14" s="607"/>
      <c r="Z14" s="638" t="s">
        <v>25</v>
      </c>
      <c r="AA14" s="638"/>
      <c r="AB14" s="638"/>
      <c r="AC14" s="638"/>
      <c r="AD14" s="638"/>
      <c r="AE14" s="61"/>
      <c r="AF14" s="104"/>
      <c r="AG14" s="76" t="s">
        <v>10</v>
      </c>
      <c r="AH14" s="76" t="s">
        <v>21</v>
      </c>
      <c r="AI14" s="633"/>
      <c r="AJ14" s="635" t="s">
        <v>34</v>
      </c>
      <c r="AK14" s="636"/>
      <c r="AL14" s="635" t="s">
        <v>24</v>
      </c>
      <c r="AM14" s="636"/>
      <c r="AN14" s="635" t="s">
        <v>33</v>
      </c>
      <c r="AO14" s="636"/>
    </row>
    <row r="15" spans="1:46" s="59" customFormat="1" ht="22.5" customHeight="1" thickBot="1" x14ac:dyDescent="0.2">
      <c r="A15" s="61"/>
      <c r="B15" s="642"/>
      <c r="C15" s="643"/>
      <c r="D15" s="643"/>
      <c r="E15" s="643"/>
      <c r="F15" s="643"/>
      <c r="G15" s="643"/>
      <c r="H15" s="643"/>
      <c r="I15" s="643"/>
      <c r="J15" s="643"/>
      <c r="K15" s="643"/>
      <c r="L15" s="643"/>
      <c r="M15" s="643"/>
      <c r="N15" s="643"/>
      <c r="O15" s="643"/>
      <c r="P15" s="644"/>
      <c r="Q15" s="608"/>
      <c r="R15" s="609"/>
      <c r="S15" s="610"/>
      <c r="T15" s="608"/>
      <c r="U15" s="609"/>
      <c r="V15" s="610"/>
      <c r="W15" s="608"/>
      <c r="X15" s="609"/>
      <c r="Y15" s="610"/>
      <c r="Z15" s="638"/>
      <c r="AA15" s="638"/>
      <c r="AB15" s="638"/>
      <c r="AC15" s="638"/>
      <c r="AD15" s="638"/>
      <c r="AE15" s="61"/>
      <c r="AF15" s="104"/>
      <c r="AG15" s="77"/>
      <c r="AH15" s="78" t="s">
        <v>22</v>
      </c>
      <c r="AI15" s="634"/>
      <c r="AJ15" s="79" t="s">
        <v>35</v>
      </c>
      <c r="AK15" s="80" t="s">
        <v>36</v>
      </c>
      <c r="AL15" s="79" t="s">
        <v>35</v>
      </c>
      <c r="AM15" s="81" t="s">
        <v>36</v>
      </c>
      <c r="AN15" s="82" t="s">
        <v>108</v>
      </c>
      <c r="AO15" s="81" t="s">
        <v>36</v>
      </c>
    </row>
    <row r="16" spans="1:46" s="59" customFormat="1" ht="30" customHeight="1" thickBot="1" x14ac:dyDescent="0.2">
      <c r="A16" s="61"/>
      <c r="B16" s="631" t="s">
        <v>98</v>
      </c>
      <c r="C16" s="632"/>
      <c r="D16" s="632"/>
      <c r="E16" s="632"/>
      <c r="F16" s="632"/>
      <c r="G16" s="632"/>
      <c r="H16" s="632"/>
      <c r="I16" s="632"/>
      <c r="J16" s="632"/>
      <c r="K16" s="632"/>
      <c r="L16" s="632"/>
      <c r="M16" s="632"/>
      <c r="N16" s="632"/>
      <c r="O16" s="632"/>
      <c r="P16" s="632"/>
      <c r="Q16" s="510"/>
      <c r="R16" s="511"/>
      <c r="S16" s="512"/>
      <c r="T16" s="645"/>
      <c r="U16" s="511"/>
      <c r="V16" s="512"/>
      <c r="W16" s="645"/>
      <c r="X16" s="511"/>
      <c r="Y16" s="646"/>
      <c r="Z16" s="647"/>
      <c r="AA16" s="648"/>
      <c r="AB16" s="648"/>
      <c r="AC16" s="648"/>
      <c r="AD16" s="648"/>
      <c r="AE16" s="61"/>
      <c r="AG16" s="76" t="s">
        <v>10</v>
      </c>
      <c r="AH16" s="76" t="s">
        <v>21</v>
      </c>
      <c r="AI16" s="83"/>
      <c r="AJ16" s="635" t="s">
        <v>34</v>
      </c>
      <c r="AK16" s="636"/>
      <c r="AL16" s="635" t="s">
        <v>24</v>
      </c>
      <c r="AM16" s="636"/>
      <c r="AN16" s="635" t="s">
        <v>33</v>
      </c>
      <c r="AO16" s="636"/>
    </row>
    <row r="17" spans="1:54" s="59" customFormat="1" ht="41.25" customHeight="1" x14ac:dyDescent="0.15">
      <c r="A17" s="61"/>
      <c r="B17" s="84" t="s">
        <v>26</v>
      </c>
      <c r="C17" s="628" t="s">
        <v>152</v>
      </c>
      <c r="D17" s="629"/>
      <c r="E17" s="629"/>
      <c r="F17" s="629"/>
      <c r="G17" s="629"/>
      <c r="H17" s="629"/>
      <c r="I17" s="629"/>
      <c r="J17" s="629"/>
      <c r="K17" s="629"/>
      <c r="L17" s="629"/>
      <c r="M17" s="629"/>
      <c r="N17" s="629"/>
      <c r="O17" s="629"/>
      <c r="P17" s="629"/>
      <c r="Q17" s="499"/>
      <c r="R17" s="500"/>
      <c r="S17" s="502"/>
      <c r="T17" s="503"/>
      <c r="U17" s="500"/>
      <c r="V17" s="502"/>
      <c r="W17" s="503"/>
      <c r="X17" s="500"/>
      <c r="Y17" s="502"/>
      <c r="Z17" s="504"/>
      <c r="AA17" s="504"/>
      <c r="AB17" s="504"/>
      <c r="AC17" s="504"/>
      <c r="AD17" s="505"/>
      <c r="AE17" s="61"/>
      <c r="AF17" s="104"/>
      <c r="AG17" s="85" t="s">
        <v>109</v>
      </c>
      <c r="AH17" s="86">
        <v>0.33333333333333331</v>
      </c>
      <c r="AI17" s="87"/>
      <c r="AJ17" s="88"/>
      <c r="AK17" s="89"/>
      <c r="AL17" s="90"/>
      <c r="AM17" s="91"/>
      <c r="AN17" s="90"/>
      <c r="AO17" s="137"/>
      <c r="AP17" s="141"/>
      <c r="AQ17" s="141"/>
      <c r="AR17" s="141"/>
      <c r="AS17" s="141"/>
      <c r="AT17" s="141"/>
    </row>
    <row r="18" spans="1:54" s="59" customFormat="1" ht="41.25" customHeight="1" x14ac:dyDescent="0.15">
      <c r="A18" s="61"/>
      <c r="B18" s="84" t="s">
        <v>27</v>
      </c>
      <c r="C18" s="616" t="s">
        <v>153</v>
      </c>
      <c r="D18" s="617"/>
      <c r="E18" s="617"/>
      <c r="F18" s="617"/>
      <c r="G18" s="617"/>
      <c r="H18" s="617"/>
      <c r="I18" s="617"/>
      <c r="J18" s="617"/>
      <c r="K18" s="617"/>
      <c r="L18" s="617"/>
      <c r="M18" s="617"/>
      <c r="N18" s="617"/>
      <c r="O18" s="617"/>
      <c r="P18" s="617"/>
      <c r="Q18" s="515"/>
      <c r="R18" s="516"/>
      <c r="S18" s="518"/>
      <c r="T18" s="519"/>
      <c r="U18" s="516"/>
      <c r="V18" s="518"/>
      <c r="W18" s="519"/>
      <c r="X18" s="516"/>
      <c r="Y18" s="518"/>
      <c r="Z18" s="520"/>
      <c r="AA18" s="520"/>
      <c r="AB18" s="520"/>
      <c r="AC18" s="520"/>
      <c r="AD18" s="521"/>
      <c r="AE18" s="61"/>
      <c r="AF18" s="104"/>
      <c r="AG18" s="92" t="s">
        <v>113</v>
      </c>
      <c r="AH18" s="86">
        <v>0.33680555555555558</v>
      </c>
      <c r="AI18" s="87">
        <v>4</v>
      </c>
      <c r="AJ18" s="88" t="s">
        <v>114</v>
      </c>
      <c r="AK18" s="89" t="s">
        <v>38</v>
      </c>
      <c r="AL18" s="88" t="s">
        <v>45</v>
      </c>
      <c r="AM18" s="93" t="s">
        <v>46</v>
      </c>
      <c r="AN18" s="88" t="s">
        <v>47</v>
      </c>
      <c r="AO18" s="138" t="s">
        <v>48</v>
      </c>
      <c r="AP18" s="141"/>
      <c r="AQ18" s="141"/>
      <c r="AR18" s="141"/>
      <c r="AS18" s="141"/>
      <c r="AT18" s="141"/>
    </row>
    <row r="19" spans="1:54" s="59" customFormat="1" ht="41.25" customHeight="1" x14ac:dyDescent="0.15">
      <c r="A19" s="61"/>
      <c r="B19" s="84" t="s">
        <v>28</v>
      </c>
      <c r="C19" s="628" t="s">
        <v>154</v>
      </c>
      <c r="D19" s="629"/>
      <c r="E19" s="629"/>
      <c r="F19" s="629"/>
      <c r="G19" s="629"/>
      <c r="H19" s="629"/>
      <c r="I19" s="629"/>
      <c r="J19" s="629"/>
      <c r="K19" s="629"/>
      <c r="L19" s="629"/>
      <c r="M19" s="629"/>
      <c r="N19" s="629"/>
      <c r="O19" s="629"/>
      <c r="P19" s="704"/>
      <c r="Q19" s="515"/>
      <c r="R19" s="516"/>
      <c r="S19" s="518"/>
      <c r="T19" s="519"/>
      <c r="U19" s="516"/>
      <c r="V19" s="518"/>
      <c r="W19" s="519"/>
      <c r="X19" s="516"/>
      <c r="Y19" s="518"/>
      <c r="Z19" s="520"/>
      <c r="AA19" s="520"/>
      <c r="AB19" s="520"/>
      <c r="AC19" s="520"/>
      <c r="AD19" s="521"/>
      <c r="AE19" s="61"/>
      <c r="AF19" s="104"/>
      <c r="AG19" s="67"/>
      <c r="AH19" s="86">
        <v>0.34027777777777801</v>
      </c>
      <c r="AI19" s="94">
        <v>3</v>
      </c>
      <c r="AJ19" s="95" t="s">
        <v>115</v>
      </c>
      <c r="AK19" s="96" t="s">
        <v>116</v>
      </c>
      <c r="AL19" s="95" t="s">
        <v>49</v>
      </c>
      <c r="AM19" s="97" t="s">
        <v>50</v>
      </c>
      <c r="AN19" s="95" t="s">
        <v>51</v>
      </c>
      <c r="AO19" s="139" t="s">
        <v>52</v>
      </c>
      <c r="AP19" s="141"/>
      <c r="AQ19" s="141"/>
      <c r="AR19" s="141"/>
      <c r="AS19" s="141"/>
      <c r="AT19" s="141"/>
      <c r="AU19" s="141"/>
      <c r="AV19" s="141"/>
      <c r="AW19" s="141"/>
      <c r="AX19" s="141"/>
      <c r="AY19" s="141"/>
      <c r="AZ19" s="141"/>
      <c r="BA19" s="141"/>
      <c r="BB19" s="141"/>
    </row>
    <row r="20" spans="1:54" s="59" customFormat="1" ht="41.25" customHeight="1" x14ac:dyDescent="0.15">
      <c r="A20" s="61"/>
      <c r="B20" s="84" t="s">
        <v>29</v>
      </c>
      <c r="C20" s="628" t="s">
        <v>239</v>
      </c>
      <c r="D20" s="629"/>
      <c r="E20" s="629"/>
      <c r="F20" s="629"/>
      <c r="G20" s="629"/>
      <c r="H20" s="629"/>
      <c r="I20" s="629"/>
      <c r="J20" s="629"/>
      <c r="K20" s="629"/>
      <c r="L20" s="629"/>
      <c r="M20" s="629"/>
      <c r="N20" s="629"/>
      <c r="O20" s="629"/>
      <c r="P20" s="704"/>
      <c r="Q20" s="515"/>
      <c r="R20" s="516"/>
      <c r="S20" s="518"/>
      <c r="T20" s="519"/>
      <c r="U20" s="516"/>
      <c r="V20" s="518"/>
      <c r="W20" s="519"/>
      <c r="X20" s="516"/>
      <c r="Y20" s="518"/>
      <c r="Z20" s="520"/>
      <c r="AA20" s="520"/>
      <c r="AB20" s="520"/>
      <c r="AC20" s="520"/>
      <c r="AD20" s="521"/>
      <c r="AE20" s="61"/>
      <c r="AF20" s="104"/>
      <c r="AG20" s="67"/>
      <c r="AH20" s="86">
        <v>0.34375</v>
      </c>
      <c r="AI20" s="94">
        <v>2</v>
      </c>
      <c r="AJ20" s="95" t="s">
        <v>117</v>
      </c>
      <c r="AK20" s="96" t="s">
        <v>116</v>
      </c>
      <c r="AL20" s="95" t="s">
        <v>53</v>
      </c>
      <c r="AM20" s="97" t="s">
        <v>54</v>
      </c>
      <c r="AN20" s="95" t="s">
        <v>55</v>
      </c>
      <c r="AO20" s="139" t="s">
        <v>56</v>
      </c>
      <c r="AP20" s="141"/>
      <c r="AQ20" s="141"/>
      <c r="AR20" s="141"/>
      <c r="AS20" s="141"/>
      <c r="AT20" s="141"/>
      <c r="AU20" s="141"/>
      <c r="AV20" s="141"/>
      <c r="AW20" s="141"/>
      <c r="AX20" s="141"/>
      <c r="AY20" s="141"/>
      <c r="AZ20" s="141"/>
      <c r="BA20" s="141"/>
      <c r="BB20" s="141"/>
    </row>
    <row r="21" spans="1:54" s="59" customFormat="1" ht="41.25" customHeight="1" x14ac:dyDescent="0.15">
      <c r="A21" s="61"/>
      <c r="B21" s="84" t="s">
        <v>30</v>
      </c>
      <c r="C21" s="628" t="s">
        <v>240</v>
      </c>
      <c r="D21" s="629"/>
      <c r="E21" s="629"/>
      <c r="F21" s="629"/>
      <c r="G21" s="629"/>
      <c r="H21" s="629"/>
      <c r="I21" s="629"/>
      <c r="J21" s="629"/>
      <c r="K21" s="629"/>
      <c r="L21" s="629"/>
      <c r="M21" s="629"/>
      <c r="N21" s="629"/>
      <c r="O21" s="629"/>
      <c r="P21" s="629"/>
      <c r="Q21" s="515"/>
      <c r="R21" s="516"/>
      <c r="S21" s="518"/>
      <c r="T21" s="519"/>
      <c r="U21" s="516"/>
      <c r="V21" s="518"/>
      <c r="W21" s="519"/>
      <c r="X21" s="516"/>
      <c r="Y21" s="518"/>
      <c r="Z21" s="520"/>
      <c r="AA21" s="520"/>
      <c r="AB21" s="520"/>
      <c r="AC21" s="520"/>
      <c r="AD21" s="521"/>
      <c r="AE21" s="61"/>
      <c r="AF21" s="104"/>
      <c r="AG21" s="67"/>
      <c r="AH21" s="86">
        <v>0.34722222222222199</v>
      </c>
      <c r="AI21" s="98">
        <v>1</v>
      </c>
      <c r="AJ21" s="99" t="s">
        <v>118</v>
      </c>
      <c r="AK21" s="80" t="s">
        <v>116</v>
      </c>
      <c r="AL21" s="99" t="s">
        <v>57</v>
      </c>
      <c r="AM21" s="100" t="s">
        <v>58</v>
      </c>
      <c r="AN21" s="99" t="s">
        <v>59</v>
      </c>
      <c r="AO21" s="140" t="s">
        <v>60</v>
      </c>
      <c r="AP21" s="141"/>
      <c r="AQ21" s="141"/>
      <c r="AR21" s="141"/>
      <c r="AS21" s="141"/>
      <c r="AT21" s="141"/>
      <c r="AU21" s="141"/>
      <c r="AV21" s="141"/>
      <c r="AW21" s="141"/>
      <c r="AX21" s="141"/>
      <c r="AY21" s="141"/>
      <c r="AZ21" s="141"/>
      <c r="BA21" s="141"/>
      <c r="BB21" s="141"/>
    </row>
    <row r="22" spans="1:54" s="59" customFormat="1" ht="41.25" customHeight="1" x14ac:dyDescent="0.15">
      <c r="A22" s="61"/>
      <c r="B22" s="84" t="s">
        <v>31</v>
      </c>
      <c r="C22" s="628" t="s">
        <v>241</v>
      </c>
      <c r="D22" s="629"/>
      <c r="E22" s="629"/>
      <c r="F22" s="629"/>
      <c r="G22" s="629"/>
      <c r="H22" s="629"/>
      <c r="I22" s="629"/>
      <c r="J22" s="629"/>
      <c r="K22" s="629"/>
      <c r="L22" s="629"/>
      <c r="M22" s="629"/>
      <c r="N22" s="629"/>
      <c r="O22" s="629"/>
      <c r="P22" s="629"/>
      <c r="Q22" s="515"/>
      <c r="R22" s="516"/>
      <c r="S22" s="518"/>
      <c r="T22" s="519"/>
      <c r="U22" s="516"/>
      <c r="V22" s="518"/>
      <c r="W22" s="519"/>
      <c r="X22" s="516"/>
      <c r="Y22" s="518"/>
      <c r="Z22" s="520"/>
      <c r="AA22" s="520"/>
      <c r="AB22" s="520"/>
      <c r="AC22" s="520"/>
      <c r="AD22" s="521"/>
      <c r="AE22" s="61"/>
      <c r="AF22" s="104"/>
      <c r="AG22" s="67"/>
      <c r="AH22" s="86">
        <v>0.35069444444444497</v>
      </c>
      <c r="AI22" s="101"/>
      <c r="AJ22" s="67"/>
      <c r="AK22" s="67"/>
      <c r="AL22" s="101"/>
      <c r="AM22" s="67"/>
      <c r="AN22" s="101"/>
      <c r="AO22" s="101"/>
      <c r="AP22" s="141"/>
      <c r="AQ22" s="141"/>
      <c r="AR22" s="141"/>
      <c r="AS22" s="141"/>
      <c r="AT22" s="141"/>
      <c r="AU22" s="141"/>
      <c r="AV22" s="141"/>
      <c r="AW22" s="141"/>
      <c r="AX22" s="141"/>
      <c r="AY22" s="141"/>
      <c r="AZ22" s="141"/>
      <c r="BA22" s="141"/>
      <c r="BB22" s="141"/>
    </row>
    <row r="23" spans="1:54" s="59" customFormat="1" ht="41.25" customHeight="1" x14ac:dyDescent="0.15">
      <c r="A23" s="61"/>
      <c r="B23" s="84" t="s">
        <v>155</v>
      </c>
      <c r="C23" s="628" t="s">
        <v>157</v>
      </c>
      <c r="D23" s="629"/>
      <c r="E23" s="629"/>
      <c r="F23" s="629"/>
      <c r="G23" s="629"/>
      <c r="H23" s="629"/>
      <c r="I23" s="629"/>
      <c r="J23" s="629"/>
      <c r="K23" s="629"/>
      <c r="L23" s="629"/>
      <c r="M23" s="629"/>
      <c r="N23" s="629"/>
      <c r="O23" s="629"/>
      <c r="P23" s="629"/>
      <c r="Q23" s="515"/>
      <c r="R23" s="516"/>
      <c r="S23" s="518"/>
      <c r="T23" s="519"/>
      <c r="U23" s="516"/>
      <c r="V23" s="518"/>
      <c r="W23" s="519"/>
      <c r="X23" s="516"/>
      <c r="Y23" s="518"/>
      <c r="Z23" s="520"/>
      <c r="AA23" s="520"/>
      <c r="AB23" s="520"/>
      <c r="AC23" s="520"/>
      <c r="AD23" s="521"/>
      <c r="AE23" s="61"/>
      <c r="AF23" s="104"/>
      <c r="AG23" s="67"/>
      <c r="AH23" s="86">
        <v>0.35416666666666702</v>
      </c>
      <c r="AI23" s="101"/>
      <c r="AJ23" s="67"/>
      <c r="AK23" s="67"/>
      <c r="AL23" s="101"/>
      <c r="AM23" s="67"/>
      <c r="AN23" s="101"/>
      <c r="AO23" s="101"/>
    </row>
    <row r="24" spans="1:54" s="59" customFormat="1" ht="41.25" customHeight="1" thickBot="1" x14ac:dyDescent="0.2">
      <c r="A24" s="61"/>
      <c r="B24" s="84" t="s">
        <v>156</v>
      </c>
      <c r="C24" s="628" t="s">
        <v>263</v>
      </c>
      <c r="D24" s="629"/>
      <c r="E24" s="629"/>
      <c r="F24" s="629"/>
      <c r="G24" s="629"/>
      <c r="H24" s="629"/>
      <c r="I24" s="629"/>
      <c r="J24" s="629"/>
      <c r="K24" s="629"/>
      <c r="L24" s="629"/>
      <c r="M24" s="629"/>
      <c r="N24" s="629"/>
      <c r="O24" s="629"/>
      <c r="P24" s="629"/>
      <c r="Q24" s="525"/>
      <c r="R24" s="526"/>
      <c r="S24" s="528"/>
      <c r="T24" s="529"/>
      <c r="U24" s="526"/>
      <c r="V24" s="528"/>
      <c r="W24" s="529"/>
      <c r="X24" s="526"/>
      <c r="Y24" s="528"/>
      <c r="Z24" s="709"/>
      <c r="AA24" s="709"/>
      <c r="AB24" s="709"/>
      <c r="AC24" s="709"/>
      <c r="AD24" s="710"/>
      <c r="AE24" s="61"/>
      <c r="AF24" s="104"/>
      <c r="AG24" s="67"/>
      <c r="AH24" s="86">
        <v>0.36805555555555602</v>
      </c>
      <c r="AI24" s="67"/>
      <c r="AJ24" s="67"/>
      <c r="AK24" s="67"/>
      <c r="AL24" s="101"/>
      <c r="AM24" s="67"/>
      <c r="AN24" s="101"/>
      <c r="AO24" s="101"/>
    </row>
    <row r="25" spans="1:54" s="59" customFormat="1" ht="41.25" customHeight="1" x14ac:dyDescent="0.15">
      <c r="A25" s="61"/>
      <c r="B25" s="105"/>
      <c r="C25" s="654"/>
      <c r="D25" s="655"/>
      <c r="E25" s="655"/>
      <c r="F25" s="655"/>
      <c r="G25" s="655"/>
      <c r="H25" s="655"/>
      <c r="I25" s="655"/>
      <c r="J25" s="655"/>
      <c r="K25" s="655"/>
      <c r="L25" s="655"/>
      <c r="M25" s="655"/>
      <c r="N25" s="655"/>
      <c r="O25" s="655"/>
      <c r="P25" s="655"/>
      <c r="Q25" s="705"/>
      <c r="R25" s="706"/>
      <c r="S25" s="707"/>
      <c r="T25" s="708"/>
      <c r="U25" s="706"/>
      <c r="V25" s="707"/>
      <c r="W25" s="708"/>
      <c r="X25" s="706"/>
      <c r="Y25" s="707"/>
      <c r="Z25" s="653"/>
      <c r="AA25" s="653"/>
      <c r="AB25" s="653"/>
      <c r="AC25" s="653"/>
      <c r="AD25" s="653"/>
      <c r="AE25" s="61"/>
      <c r="AF25" s="104"/>
      <c r="AG25" s="67"/>
      <c r="AH25" s="86">
        <v>0.37152777777777801</v>
      </c>
      <c r="AI25" s="67"/>
      <c r="AJ25" s="67"/>
      <c r="AK25" s="67"/>
      <c r="AL25" s="67"/>
      <c r="AM25" s="67"/>
      <c r="AN25" s="67"/>
      <c r="AO25" s="67"/>
    </row>
    <row r="26" spans="1:54" s="67" customFormat="1" ht="41.25" customHeight="1" x14ac:dyDescent="0.15">
      <c r="A26" s="61"/>
      <c r="B26" s="154"/>
      <c r="C26" s="664"/>
      <c r="D26" s="665"/>
      <c r="E26" s="665"/>
      <c r="F26" s="665"/>
      <c r="G26" s="665"/>
      <c r="H26" s="665"/>
      <c r="I26" s="665"/>
      <c r="J26" s="665"/>
      <c r="K26" s="665"/>
      <c r="L26" s="665"/>
      <c r="M26" s="665"/>
      <c r="N26" s="665"/>
      <c r="O26" s="665"/>
      <c r="P26" s="666"/>
      <c r="Q26" s="702"/>
      <c r="R26" s="703"/>
      <c r="S26" s="667"/>
      <c r="T26" s="702"/>
      <c r="U26" s="703"/>
      <c r="V26" s="667"/>
      <c r="W26" s="702"/>
      <c r="X26" s="703"/>
      <c r="Y26" s="667"/>
      <c r="Z26" s="670"/>
      <c r="AA26" s="670"/>
      <c r="AB26" s="670"/>
      <c r="AC26" s="670"/>
      <c r="AD26" s="670"/>
      <c r="AE26" s="61"/>
      <c r="AF26" s="104"/>
      <c r="AH26" s="86">
        <v>0.38888888888889001</v>
      </c>
    </row>
    <row r="27" spans="1:54" s="27" customFormat="1" ht="8.25" customHeight="1" x14ac:dyDescent="0.15">
      <c r="A27" s="5"/>
      <c r="B27" s="103"/>
      <c r="C27" s="61"/>
      <c r="D27" s="61"/>
      <c r="E27" s="61"/>
      <c r="F27" s="61"/>
      <c r="G27" s="61"/>
      <c r="H27" s="61"/>
      <c r="I27" s="61"/>
      <c r="J27" s="61"/>
      <c r="K27" s="61"/>
      <c r="L27" s="61"/>
      <c r="M27" s="61"/>
      <c r="N27" s="59"/>
      <c r="O27" s="59"/>
      <c r="P27" s="59"/>
      <c r="Q27" s="61"/>
      <c r="R27" s="61"/>
      <c r="S27" s="61"/>
      <c r="T27" s="61"/>
      <c r="U27" s="61"/>
      <c r="V27" s="61"/>
      <c r="W27" s="61"/>
      <c r="X27" s="61"/>
      <c r="Y27" s="61"/>
      <c r="Z27" s="61"/>
      <c r="AA27" s="61"/>
      <c r="AB27" s="61"/>
      <c r="AC27" s="61"/>
      <c r="AD27" s="61"/>
      <c r="AE27" s="5"/>
      <c r="AF27" s="8"/>
      <c r="AH27" s="23">
        <v>0.39236111111111199</v>
      </c>
    </row>
    <row r="28" spans="1:54" s="27" customFormat="1" ht="15.75" customHeight="1" x14ac:dyDescent="0.15">
      <c r="A28" s="5"/>
      <c r="B28" s="658" t="s">
        <v>261</v>
      </c>
      <c r="C28" s="659"/>
      <c r="D28" s="659"/>
      <c r="E28" s="659"/>
      <c r="F28" s="659"/>
      <c r="G28" s="659"/>
      <c r="H28" s="659"/>
      <c r="I28" s="659"/>
      <c r="J28" s="659"/>
      <c r="K28" s="659"/>
      <c r="L28" s="659"/>
      <c r="M28" s="659"/>
      <c r="N28" s="659"/>
      <c r="O28" s="659"/>
      <c r="P28" s="659"/>
      <c r="Q28" s="659"/>
      <c r="R28" s="659"/>
      <c r="S28" s="659"/>
      <c r="T28" s="659"/>
      <c r="U28" s="659"/>
      <c r="V28" s="659"/>
      <c r="W28" s="659"/>
      <c r="X28" s="659"/>
      <c r="Y28" s="659"/>
      <c r="Z28" s="659"/>
      <c r="AA28" s="659"/>
      <c r="AB28" s="659"/>
      <c r="AC28" s="659"/>
      <c r="AD28" s="660"/>
      <c r="AE28" s="5"/>
      <c r="AF28" s="8"/>
      <c r="AH28" s="23">
        <v>0.39583333333333398</v>
      </c>
    </row>
    <row r="29" spans="1:54" s="27" customFormat="1" ht="15.75" customHeight="1" x14ac:dyDescent="0.15">
      <c r="A29" s="5"/>
      <c r="B29" s="661" t="s">
        <v>262</v>
      </c>
      <c r="C29" s="662"/>
      <c r="D29" s="662"/>
      <c r="E29" s="662"/>
      <c r="F29" s="662"/>
      <c r="G29" s="662"/>
      <c r="H29" s="662"/>
      <c r="I29" s="662"/>
      <c r="J29" s="662"/>
      <c r="K29" s="662"/>
      <c r="L29" s="662"/>
      <c r="M29" s="662"/>
      <c r="N29" s="662"/>
      <c r="O29" s="662"/>
      <c r="P29" s="662"/>
      <c r="Q29" s="662"/>
      <c r="R29" s="662"/>
      <c r="S29" s="662"/>
      <c r="T29" s="662"/>
      <c r="U29" s="662"/>
      <c r="V29" s="662"/>
      <c r="W29" s="662"/>
      <c r="X29" s="662"/>
      <c r="Y29" s="662"/>
      <c r="Z29" s="662"/>
      <c r="AA29" s="662"/>
      <c r="AB29" s="662"/>
      <c r="AC29" s="662"/>
      <c r="AD29" s="663"/>
      <c r="AE29" s="5"/>
      <c r="AF29" s="8"/>
      <c r="AH29" s="23">
        <v>0.39930555555555602</v>
      </c>
    </row>
    <row r="30" spans="1:54" ht="21" x14ac:dyDescent="0.15">
      <c r="A30" s="1"/>
      <c r="B30" s="2" t="s">
        <v>279</v>
      </c>
      <c r="C30" s="3"/>
      <c r="D30" s="3"/>
      <c r="E30" s="3"/>
      <c r="F30" s="3"/>
      <c r="G30" s="3"/>
      <c r="H30" s="3"/>
      <c r="I30" s="1"/>
      <c r="J30" s="1"/>
      <c r="K30" s="1"/>
      <c r="L30" s="1"/>
      <c r="M30" s="1"/>
      <c r="N30" s="1"/>
      <c r="O30" s="1"/>
      <c r="P30" s="1"/>
      <c r="Q30" s="1"/>
      <c r="R30" s="1"/>
      <c r="S30" s="1"/>
      <c r="T30" s="1"/>
      <c r="U30" s="1"/>
      <c r="V30" s="1"/>
      <c r="W30" s="1"/>
      <c r="X30" s="1"/>
      <c r="Y30" s="1"/>
      <c r="Z30" s="1"/>
      <c r="AA30" s="1"/>
      <c r="AB30" s="1"/>
      <c r="AC30" s="4"/>
      <c r="AD30" s="1"/>
      <c r="AE30" s="5"/>
      <c r="AF30" s="136"/>
      <c r="AG30" s="6"/>
      <c r="AH30" s="6"/>
      <c r="AI30" s="6"/>
      <c r="AJ30" s="6"/>
      <c r="AK30" s="6"/>
      <c r="AL30" s="6"/>
      <c r="AM30" s="6"/>
      <c r="AN30" s="6"/>
      <c r="AO30" s="6"/>
    </row>
    <row r="31" spans="1:54" s="59" customFormat="1" ht="3" customHeight="1" x14ac:dyDescent="0.15">
      <c r="B31" s="60"/>
      <c r="AE31" s="61"/>
      <c r="AF31" s="142"/>
    </row>
    <row r="32" spans="1:54" s="59" customFormat="1" ht="42" customHeight="1" x14ac:dyDescent="0.15">
      <c r="B32" s="601" t="s">
        <v>151</v>
      </c>
      <c r="C32" s="601"/>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190"/>
      <c r="AE32" s="63"/>
      <c r="AF32" s="142"/>
    </row>
    <row r="33" spans="1:39" s="59" customFormat="1" ht="7.5" customHeight="1" x14ac:dyDescent="0.15">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63"/>
      <c r="AF33" s="142"/>
    </row>
    <row r="34" spans="1:39" s="59" customFormat="1" ht="7.5" customHeight="1" x14ac:dyDescent="0.15">
      <c r="A34" s="6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66"/>
      <c r="AE34" s="196"/>
      <c r="AF34" s="142"/>
    </row>
    <row r="35" spans="1:39" s="59" customFormat="1" ht="18.75" customHeight="1" x14ac:dyDescent="0.15">
      <c r="A35" s="64"/>
      <c r="B35" s="700" t="s">
        <v>20</v>
      </c>
      <c r="C35" s="700"/>
      <c r="D35" s="191" t="s">
        <v>336</v>
      </c>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2"/>
      <c r="AE35" s="196"/>
      <c r="AF35" s="142" t="s">
        <v>97</v>
      </c>
    </row>
    <row r="36" spans="1:39" s="59" customFormat="1" ht="32.1" customHeight="1" x14ac:dyDescent="0.15">
      <c r="A36" s="64"/>
      <c r="B36" s="701" t="s">
        <v>251</v>
      </c>
      <c r="C36" s="701"/>
      <c r="D36" s="675" t="str">
        <f>E7</f>
        <v>②自立支援のためのケアマネジメントの基本</v>
      </c>
      <c r="E36" s="675"/>
      <c r="F36" s="675"/>
      <c r="G36" s="675"/>
      <c r="H36" s="675"/>
      <c r="I36" s="675"/>
      <c r="J36" s="675"/>
      <c r="K36" s="675"/>
      <c r="L36" s="675"/>
      <c r="M36" s="675"/>
      <c r="N36" s="675"/>
      <c r="O36" s="675"/>
      <c r="P36" s="675"/>
      <c r="Q36" s="675"/>
      <c r="R36" s="675"/>
      <c r="S36" s="675"/>
      <c r="T36" s="675"/>
      <c r="U36" s="675"/>
      <c r="V36" s="675"/>
      <c r="W36" s="675"/>
      <c r="X36" s="675"/>
      <c r="Y36" s="675"/>
      <c r="Z36" s="675"/>
      <c r="AA36" s="675"/>
      <c r="AB36" s="675"/>
      <c r="AC36" s="675"/>
      <c r="AD36" s="676"/>
      <c r="AE36" s="196"/>
      <c r="AF36" s="142"/>
    </row>
    <row r="37" spans="1:39" s="59" customFormat="1" ht="7.5" customHeight="1" x14ac:dyDescent="0.15">
      <c r="A37" s="64"/>
      <c r="B37" s="68"/>
      <c r="C37" s="69"/>
      <c r="D37" s="69"/>
      <c r="E37" s="69"/>
      <c r="F37" s="69"/>
      <c r="G37" s="69"/>
      <c r="H37" s="69"/>
      <c r="I37" s="68"/>
      <c r="J37" s="69"/>
      <c r="K37" s="69"/>
      <c r="L37" s="69"/>
      <c r="M37" s="69"/>
      <c r="N37" s="69"/>
      <c r="O37" s="69"/>
      <c r="P37" s="69"/>
      <c r="Q37" s="69"/>
      <c r="R37" s="69"/>
      <c r="S37" s="69"/>
      <c r="T37" s="69"/>
      <c r="U37" s="69"/>
      <c r="V37" s="69"/>
      <c r="W37" s="69"/>
      <c r="X37" s="69"/>
      <c r="Y37" s="69"/>
      <c r="Z37" s="69"/>
      <c r="AA37" s="69"/>
      <c r="AB37" s="69"/>
      <c r="AC37" s="69"/>
      <c r="AD37" s="70"/>
      <c r="AE37" s="61"/>
      <c r="AF37" s="142"/>
    </row>
    <row r="38" spans="1:39" s="59" customFormat="1" ht="7.5" customHeight="1" x14ac:dyDescent="0.15">
      <c r="AE38" s="61"/>
      <c r="AF38" s="142"/>
    </row>
    <row r="39" spans="1:39" s="59" customFormat="1" ht="18.75" customHeight="1" thickBot="1" x14ac:dyDescent="0.2">
      <c r="B39" s="106"/>
      <c r="C39" s="106"/>
      <c r="D39" s="193"/>
      <c r="E39" s="193"/>
      <c r="F39" s="169"/>
      <c r="G39" s="169"/>
      <c r="H39" s="169"/>
      <c r="I39" s="169"/>
      <c r="J39" s="169"/>
      <c r="K39" s="106"/>
      <c r="L39" s="106"/>
      <c r="M39" s="193"/>
      <c r="N39" s="170"/>
      <c r="O39" s="170"/>
      <c r="P39" s="170"/>
      <c r="Q39" s="170"/>
      <c r="R39" s="73"/>
      <c r="S39" s="170"/>
      <c r="T39" s="171"/>
      <c r="U39" s="171"/>
      <c r="V39" s="171"/>
      <c r="W39" s="106"/>
      <c r="X39" s="106"/>
      <c r="Y39" s="106"/>
      <c r="Z39" s="172"/>
      <c r="AA39" s="172"/>
      <c r="AB39" s="172"/>
      <c r="AC39" s="172"/>
      <c r="AD39" s="172"/>
      <c r="AE39" s="61"/>
      <c r="AF39" s="142"/>
    </row>
    <row r="40" spans="1:39" s="59" customFormat="1" ht="18.75" customHeight="1" x14ac:dyDescent="0.15">
      <c r="B40" s="615"/>
      <c r="C40" s="615"/>
      <c r="D40" s="627"/>
      <c r="E40" s="627"/>
      <c r="F40" s="627"/>
      <c r="J40" s="614" t="s">
        <v>1</v>
      </c>
      <c r="K40" s="614"/>
      <c r="L40" s="614"/>
      <c r="M40" s="630"/>
      <c r="N40" s="621" t="str">
        <f>N11</f>
        <v/>
      </c>
      <c r="O40" s="622"/>
      <c r="P40" s="622"/>
      <c r="Q40" s="622"/>
      <c r="R40" s="623"/>
      <c r="T40" s="614" t="s">
        <v>0</v>
      </c>
      <c r="U40" s="614"/>
      <c r="V40" s="614"/>
      <c r="W40" s="679" t="str">
        <f>W11</f>
        <v/>
      </c>
      <c r="X40" s="680"/>
      <c r="Y40" s="680"/>
      <c r="Z40" s="680"/>
      <c r="AA40" s="680"/>
      <c r="AB40" s="680"/>
      <c r="AC40" s="680"/>
      <c r="AD40" s="681"/>
      <c r="AE40" s="173"/>
      <c r="AF40" s="142"/>
    </row>
    <row r="41" spans="1:39" s="72" customFormat="1" ht="18.75" customHeight="1" thickBot="1" x14ac:dyDescent="0.2">
      <c r="B41" s="615"/>
      <c r="C41" s="615"/>
      <c r="D41" s="627"/>
      <c r="E41" s="627"/>
      <c r="F41" s="627"/>
      <c r="G41" s="59"/>
      <c r="H41" s="59"/>
      <c r="I41" s="59"/>
      <c r="J41" s="614"/>
      <c r="K41" s="614"/>
      <c r="L41" s="614"/>
      <c r="M41" s="630"/>
      <c r="N41" s="624"/>
      <c r="O41" s="625"/>
      <c r="P41" s="625"/>
      <c r="Q41" s="625"/>
      <c r="R41" s="626"/>
      <c r="S41" s="59"/>
      <c r="T41" s="614"/>
      <c r="U41" s="614"/>
      <c r="V41" s="614"/>
      <c r="W41" s="682"/>
      <c r="X41" s="683"/>
      <c r="Y41" s="683"/>
      <c r="Z41" s="683"/>
      <c r="AA41" s="683"/>
      <c r="AB41" s="683"/>
      <c r="AC41" s="683"/>
      <c r="AD41" s="684"/>
      <c r="AG41" s="59"/>
      <c r="AH41" s="59"/>
      <c r="AL41" s="59"/>
    </row>
    <row r="42" spans="1:39" s="59" customFormat="1" ht="0.75" customHeight="1" x14ac:dyDescent="0.15">
      <c r="B42" s="615"/>
      <c r="C42" s="615"/>
      <c r="D42" s="193"/>
      <c r="E42" s="697"/>
      <c r="F42" s="697"/>
      <c r="G42" s="697"/>
      <c r="H42" s="697"/>
      <c r="I42" s="697"/>
      <c r="J42" s="697"/>
      <c r="K42" s="697"/>
      <c r="L42" s="697"/>
      <c r="M42" s="697"/>
      <c r="N42" s="697"/>
      <c r="O42" s="697"/>
      <c r="P42" s="697"/>
      <c r="Q42" s="697"/>
      <c r="R42" s="697"/>
      <c r="S42" s="697"/>
      <c r="T42" s="697"/>
      <c r="U42" s="697"/>
      <c r="V42" s="615"/>
      <c r="W42" s="615"/>
      <c r="X42" s="615"/>
      <c r="Y42" s="697"/>
      <c r="Z42" s="697"/>
      <c r="AA42" s="697"/>
      <c r="AB42" s="697"/>
      <c r="AC42" s="697"/>
      <c r="AF42" s="142"/>
    </row>
    <row r="43" spans="1:39" s="59" customFormat="1" ht="12" customHeight="1" x14ac:dyDescent="0.15">
      <c r="B43" s="615"/>
      <c r="C43" s="615"/>
      <c r="D43" s="193"/>
      <c r="E43" s="72"/>
      <c r="F43" s="195"/>
      <c r="G43" s="195"/>
      <c r="H43" s="195"/>
      <c r="I43" s="195"/>
      <c r="J43" s="195"/>
      <c r="K43" s="72"/>
      <c r="L43" s="195"/>
      <c r="M43" s="195"/>
      <c r="N43" s="195"/>
      <c r="O43" s="195"/>
      <c r="P43" s="195"/>
      <c r="Q43" s="195"/>
      <c r="R43" s="195"/>
      <c r="S43" s="195"/>
      <c r="T43" s="195"/>
      <c r="U43" s="195"/>
      <c r="V43" s="615"/>
      <c r="W43" s="615"/>
      <c r="X43" s="615"/>
      <c r="Y43" s="697"/>
      <c r="Z43" s="697"/>
      <c r="AA43" s="697"/>
      <c r="AB43" s="697"/>
      <c r="AC43" s="697"/>
      <c r="AF43" s="142"/>
    </row>
    <row r="44" spans="1:39" s="59" customFormat="1" x14ac:dyDescent="0.15">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F44" s="142"/>
    </row>
    <row r="45" spans="1:39" s="59" customFormat="1" ht="13.5" customHeight="1" x14ac:dyDescent="0.15">
      <c r="B45" s="639" t="s">
        <v>23</v>
      </c>
      <c r="C45" s="640"/>
      <c r="D45" s="640"/>
      <c r="E45" s="640"/>
      <c r="F45" s="640"/>
      <c r="G45" s="640"/>
      <c r="H45" s="640"/>
      <c r="I45" s="640"/>
      <c r="J45" s="685" t="s">
        <v>280</v>
      </c>
      <c r="K45" s="685"/>
      <c r="L45" s="685"/>
      <c r="M45" s="685"/>
      <c r="N45" s="685"/>
      <c r="O45" s="685"/>
      <c r="P45" s="685"/>
      <c r="Q45" s="685"/>
      <c r="R45" s="685"/>
      <c r="S45" s="685"/>
      <c r="T45" s="685"/>
      <c r="U45" s="685"/>
      <c r="V45" s="685"/>
      <c r="W45" s="685"/>
      <c r="X45" s="685"/>
      <c r="Y45" s="685"/>
      <c r="Z45" s="685"/>
      <c r="AA45" s="685"/>
      <c r="AB45" s="685"/>
      <c r="AC45" s="685"/>
      <c r="AD45" s="685"/>
      <c r="AF45" s="142"/>
    </row>
    <row r="46" spans="1:39" s="59" customFormat="1" ht="14.25" thickBot="1" x14ac:dyDescent="0.2">
      <c r="B46" s="698"/>
      <c r="C46" s="699"/>
      <c r="D46" s="699"/>
      <c r="E46" s="699"/>
      <c r="F46" s="699"/>
      <c r="G46" s="699"/>
      <c r="H46" s="699"/>
      <c r="I46" s="699"/>
      <c r="J46" s="686"/>
      <c r="K46" s="686"/>
      <c r="L46" s="686"/>
      <c r="M46" s="686"/>
      <c r="N46" s="686"/>
      <c r="O46" s="686"/>
      <c r="P46" s="686"/>
      <c r="Q46" s="686"/>
      <c r="R46" s="686"/>
      <c r="S46" s="686"/>
      <c r="T46" s="686"/>
      <c r="U46" s="686"/>
      <c r="V46" s="686"/>
      <c r="W46" s="686"/>
      <c r="X46" s="686"/>
      <c r="Y46" s="686"/>
      <c r="Z46" s="686"/>
      <c r="AA46" s="686"/>
      <c r="AB46" s="686"/>
      <c r="AC46" s="686"/>
      <c r="AD46" s="686"/>
    </row>
    <row r="47" spans="1:39" s="210" customFormat="1" ht="35.25" customHeight="1" thickBot="1" x14ac:dyDescent="0.2">
      <c r="A47" s="204"/>
      <c r="B47" s="585" t="s">
        <v>305</v>
      </c>
      <c r="C47" s="586"/>
      <c r="D47" s="586"/>
      <c r="E47" s="586"/>
      <c r="F47" s="586"/>
      <c r="G47" s="586"/>
      <c r="H47" s="586"/>
      <c r="I47" s="586"/>
      <c r="J47" s="587"/>
      <c r="K47" s="588"/>
      <c r="L47" s="589"/>
      <c r="M47" s="599" t="s">
        <v>306</v>
      </c>
      <c r="N47" s="590"/>
      <c r="O47" s="590"/>
      <c r="P47" s="590"/>
      <c r="Q47" s="590"/>
      <c r="R47" s="590"/>
      <c r="S47" s="590"/>
      <c r="T47" s="590"/>
      <c r="U47" s="590"/>
      <c r="V47" s="590"/>
      <c r="W47" s="590"/>
      <c r="X47" s="590"/>
      <c r="Y47" s="590"/>
      <c r="Z47" s="590"/>
      <c r="AA47" s="590"/>
      <c r="AB47" s="590"/>
      <c r="AC47" s="590"/>
      <c r="AD47" s="600"/>
      <c r="AE47" s="209"/>
      <c r="AF47" s="211"/>
      <c r="AG47" s="209"/>
      <c r="AH47" s="209"/>
      <c r="AI47" s="209"/>
      <c r="AJ47" s="209"/>
      <c r="AK47" s="209"/>
      <c r="AL47" s="209"/>
      <c r="AM47" s="209"/>
    </row>
    <row r="48" spans="1:39" s="59" customFormat="1" ht="107.25" customHeight="1" x14ac:dyDescent="0.15">
      <c r="B48" s="174" t="s">
        <v>63</v>
      </c>
      <c r="C48" s="690" t="s">
        <v>281</v>
      </c>
      <c r="D48" s="690"/>
      <c r="E48" s="690"/>
      <c r="F48" s="690"/>
      <c r="G48" s="690"/>
      <c r="H48" s="690"/>
      <c r="I48" s="691"/>
      <c r="J48" s="687"/>
      <c r="K48" s="688"/>
      <c r="L48" s="688"/>
      <c r="M48" s="688"/>
      <c r="N48" s="688"/>
      <c r="O48" s="688"/>
      <c r="P48" s="688"/>
      <c r="Q48" s="688"/>
      <c r="R48" s="688"/>
      <c r="S48" s="688"/>
      <c r="T48" s="688"/>
      <c r="U48" s="688"/>
      <c r="V48" s="688"/>
      <c r="W48" s="688"/>
      <c r="X48" s="688"/>
      <c r="Y48" s="688"/>
      <c r="Z48" s="688"/>
      <c r="AA48" s="688"/>
      <c r="AB48" s="688"/>
      <c r="AC48" s="688"/>
      <c r="AD48" s="689"/>
    </row>
    <row r="49" spans="1:41" s="59" customFormat="1" ht="107.25" customHeight="1" x14ac:dyDescent="0.15">
      <c r="B49" s="175" t="s">
        <v>90</v>
      </c>
      <c r="C49" s="692" t="s">
        <v>282</v>
      </c>
      <c r="D49" s="692"/>
      <c r="E49" s="692"/>
      <c r="F49" s="692"/>
      <c r="G49" s="692"/>
      <c r="H49" s="692"/>
      <c r="I49" s="693"/>
      <c r="J49" s="694"/>
      <c r="K49" s="695"/>
      <c r="L49" s="695"/>
      <c r="M49" s="695"/>
      <c r="N49" s="695"/>
      <c r="O49" s="695"/>
      <c r="P49" s="695"/>
      <c r="Q49" s="695"/>
      <c r="R49" s="695"/>
      <c r="S49" s="695"/>
      <c r="T49" s="695"/>
      <c r="U49" s="695"/>
      <c r="V49" s="695"/>
      <c r="W49" s="695"/>
      <c r="X49" s="695"/>
      <c r="Y49" s="695"/>
      <c r="Z49" s="695"/>
      <c r="AA49" s="695"/>
      <c r="AB49" s="695"/>
      <c r="AC49" s="695"/>
      <c r="AD49" s="696"/>
    </row>
    <row r="50" spans="1:41" s="59" customFormat="1" ht="107.25" customHeight="1" x14ac:dyDescent="0.15">
      <c r="B50" s="175" t="s">
        <v>91</v>
      </c>
      <c r="C50" s="692" t="s">
        <v>283</v>
      </c>
      <c r="D50" s="692"/>
      <c r="E50" s="692"/>
      <c r="F50" s="692"/>
      <c r="G50" s="692"/>
      <c r="H50" s="692"/>
      <c r="I50" s="693"/>
      <c r="J50" s="694"/>
      <c r="K50" s="695"/>
      <c r="L50" s="695"/>
      <c r="M50" s="695"/>
      <c r="N50" s="695"/>
      <c r="O50" s="695"/>
      <c r="P50" s="695"/>
      <c r="Q50" s="695"/>
      <c r="R50" s="695"/>
      <c r="S50" s="695"/>
      <c r="T50" s="695"/>
      <c r="U50" s="695"/>
      <c r="V50" s="695"/>
      <c r="W50" s="695"/>
      <c r="X50" s="695"/>
      <c r="Y50" s="695"/>
      <c r="Z50" s="695"/>
      <c r="AA50" s="695"/>
      <c r="AB50" s="695"/>
      <c r="AC50" s="695"/>
      <c r="AD50" s="696"/>
    </row>
    <row r="51" spans="1:41" s="59" customFormat="1" ht="107.25" customHeight="1" thickBot="1" x14ac:dyDescent="0.2">
      <c r="B51" s="176" t="s">
        <v>92</v>
      </c>
      <c r="C51" s="677" t="s">
        <v>284</v>
      </c>
      <c r="D51" s="677"/>
      <c r="E51" s="677"/>
      <c r="F51" s="677"/>
      <c r="G51" s="677"/>
      <c r="H51" s="677"/>
      <c r="I51" s="678"/>
      <c r="J51" s="672"/>
      <c r="K51" s="673"/>
      <c r="L51" s="673"/>
      <c r="M51" s="673"/>
      <c r="N51" s="673"/>
      <c r="O51" s="673"/>
      <c r="P51" s="673"/>
      <c r="Q51" s="673"/>
      <c r="R51" s="673"/>
      <c r="S51" s="673"/>
      <c r="T51" s="673"/>
      <c r="U51" s="673"/>
      <c r="V51" s="673"/>
      <c r="W51" s="673"/>
      <c r="X51" s="673"/>
      <c r="Y51" s="673"/>
      <c r="Z51" s="673"/>
      <c r="AA51" s="673"/>
      <c r="AB51" s="673"/>
      <c r="AC51" s="673"/>
      <c r="AD51" s="674"/>
    </row>
    <row r="52" spans="1:41" s="59" customFormat="1" x14ac:dyDescent="0.15"/>
    <row r="53" spans="1:41" x14ac:dyDescent="0.15">
      <c r="B53" s="167" t="s">
        <v>285</v>
      </c>
      <c r="C53" s="177"/>
      <c r="D53" s="177"/>
      <c r="E53" s="177"/>
      <c r="F53" s="177"/>
      <c r="G53" s="177"/>
      <c r="H53" s="177"/>
      <c r="I53" s="177"/>
      <c r="J53" s="177"/>
      <c r="AG53" s="6"/>
      <c r="AH53" s="6"/>
      <c r="AI53" s="6"/>
      <c r="AJ53" s="6"/>
      <c r="AK53" s="6"/>
      <c r="AL53" s="6"/>
      <c r="AM53" s="6"/>
      <c r="AN53" s="6"/>
      <c r="AO53" s="6"/>
    </row>
    <row r="54" spans="1:41" x14ac:dyDescent="0.15">
      <c r="B54" s="178"/>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80"/>
      <c r="AG54" s="6"/>
      <c r="AH54" s="6"/>
      <c r="AI54" s="6"/>
      <c r="AJ54" s="6"/>
      <c r="AK54" s="6"/>
      <c r="AL54" s="6"/>
      <c r="AM54" s="6"/>
      <c r="AN54" s="6"/>
      <c r="AO54" s="6"/>
    </row>
    <row r="55" spans="1:41" x14ac:dyDescent="0.15">
      <c r="B55" s="181"/>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82"/>
      <c r="AG55" s="6"/>
      <c r="AH55" s="6"/>
      <c r="AI55" s="6"/>
      <c r="AJ55" s="6"/>
      <c r="AK55" s="6"/>
      <c r="AL55" s="6"/>
      <c r="AM55" s="6"/>
      <c r="AN55" s="6"/>
      <c r="AO55" s="6"/>
    </row>
    <row r="56" spans="1:41" x14ac:dyDescent="0.15">
      <c r="B56" s="181"/>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82"/>
      <c r="AG56" s="6"/>
      <c r="AH56" s="6"/>
      <c r="AI56" s="6"/>
      <c r="AJ56" s="6"/>
      <c r="AK56" s="6"/>
      <c r="AL56" s="6"/>
      <c r="AM56" s="6"/>
      <c r="AN56" s="6"/>
      <c r="AO56" s="6"/>
    </row>
    <row r="57" spans="1:41" customFormat="1" ht="17.25" x14ac:dyDescent="0.15">
      <c r="A57" s="5"/>
      <c r="B57" s="183"/>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5"/>
      <c r="AE57" s="6"/>
      <c r="AF57" s="6"/>
      <c r="AG57" s="6"/>
      <c r="AH57" s="6"/>
    </row>
    <row r="58" spans="1:41" customFormat="1" ht="17.25" x14ac:dyDescent="0.15">
      <c r="A58" s="5"/>
      <c r="B58" s="186"/>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8"/>
      <c r="AE58" s="6"/>
      <c r="AF58" s="6"/>
      <c r="AG58" s="6"/>
      <c r="AH58" s="6"/>
    </row>
    <row r="59" spans="1:41" s="141"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8"/>
      <c r="AG59" s="27"/>
      <c r="AH59" s="86">
        <v>0.49305555555555702</v>
      </c>
      <c r="AI59" s="27"/>
      <c r="AJ59" s="27"/>
      <c r="AK59" s="27"/>
      <c r="AL59" s="27"/>
      <c r="AM59" s="27"/>
      <c r="AN59" s="27"/>
      <c r="AO59" s="27"/>
    </row>
    <row r="60" spans="1:41" s="27"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6"/>
      <c r="AH60" s="23">
        <v>0.50694444444444597</v>
      </c>
    </row>
    <row r="61" spans="1:41" s="27"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6"/>
      <c r="AH61" s="23">
        <v>0.51041666666666896</v>
      </c>
    </row>
    <row r="62" spans="1:41" s="27"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6"/>
      <c r="AH62" s="23">
        <v>0.51388888888889095</v>
      </c>
    </row>
    <row r="63" spans="1:41" s="27" customFormat="1" ht="17.25"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6"/>
      <c r="AH63" s="23">
        <v>0.51736111111111305</v>
      </c>
    </row>
    <row r="64" spans="1:41" s="27" customFormat="1" ht="17.25"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6"/>
      <c r="AH64" s="23">
        <v>0.52083333333333504</v>
      </c>
    </row>
    <row r="65" spans="1:34" s="27" customFormat="1" ht="17.25"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6"/>
      <c r="AH65" s="23">
        <v>0.52430555555555802</v>
      </c>
    </row>
    <row r="66" spans="1:34" s="27" customFormat="1" ht="17.25"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6"/>
      <c r="AH66" s="23">
        <v>0.52777777777778001</v>
      </c>
    </row>
    <row r="67" spans="1:34" s="27"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6"/>
      <c r="AH67" s="23">
        <v>0.531250000000002</v>
      </c>
    </row>
    <row r="68" spans="1:34" s="27"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6"/>
      <c r="AH68" s="23">
        <v>0.53472222222222399</v>
      </c>
    </row>
    <row r="69" spans="1:34" s="27"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6"/>
      <c r="AH69" s="23">
        <v>0.53819444444444697</v>
      </c>
    </row>
    <row r="70" spans="1:34" s="27"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6"/>
      <c r="AH70" s="23">
        <v>0.54166666666666896</v>
      </c>
    </row>
    <row r="71" spans="1:34" s="27"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6"/>
      <c r="AH71" s="23">
        <v>0.54513888888889095</v>
      </c>
    </row>
    <row r="72" spans="1:34" s="27"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6"/>
      <c r="AH72" s="23">
        <v>0.54861111111111305</v>
      </c>
    </row>
    <row r="73" spans="1:34" s="27"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6"/>
      <c r="AH73" s="23">
        <v>0.55208333333333603</v>
      </c>
    </row>
    <row r="74" spans="1:34" s="27"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6"/>
      <c r="AH74" s="23">
        <v>0.55555555555555802</v>
      </c>
    </row>
    <row r="75" spans="1:34"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6"/>
      <c r="AH75" s="23">
        <v>0.55902777777778001</v>
      </c>
    </row>
    <row r="76" spans="1:34"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6"/>
      <c r="AH76" s="23">
        <v>0.562500000000003</v>
      </c>
    </row>
    <row r="77" spans="1:34"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6"/>
      <c r="AH77" s="23">
        <v>0.56597222222222499</v>
      </c>
    </row>
    <row r="78" spans="1:34"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6"/>
      <c r="AH78" s="23">
        <v>0.56944444444444697</v>
      </c>
    </row>
    <row r="79" spans="1:34"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6"/>
      <c r="AH79" s="23">
        <v>0.57291666666666896</v>
      </c>
    </row>
    <row r="80" spans="1:34"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6"/>
      <c r="AH80" s="23">
        <v>0.57638888888889195</v>
      </c>
    </row>
    <row r="81" spans="1:34"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6"/>
      <c r="AH81" s="23">
        <v>0.57986111111111405</v>
      </c>
    </row>
    <row r="82" spans="1:34"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6"/>
      <c r="AH82" s="23">
        <v>0.58333333333333603</v>
      </c>
    </row>
    <row r="83" spans="1:34"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6"/>
      <c r="AH83" s="23">
        <v>0.58680555555555802</v>
      </c>
    </row>
    <row r="84" spans="1:34"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6"/>
      <c r="AH84" s="23">
        <v>0.59027777777778101</v>
      </c>
    </row>
    <row r="85" spans="1:34"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6"/>
      <c r="AH85" s="23">
        <v>0.593750000000003</v>
      </c>
    </row>
    <row r="86" spans="1:34"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6"/>
      <c r="AH86" s="23">
        <v>0.59722222222222499</v>
      </c>
    </row>
    <row r="87" spans="1:34"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6"/>
      <c r="AH87" s="23">
        <v>0.60069444444444697</v>
      </c>
    </row>
    <row r="88" spans="1:34"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6"/>
      <c r="AH88" s="23">
        <v>0.60416666666666996</v>
      </c>
    </row>
    <row r="89" spans="1:34"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6"/>
      <c r="AH89" s="23">
        <v>0.60763888888889195</v>
      </c>
    </row>
    <row r="90" spans="1:34"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6"/>
      <c r="AH90" s="23">
        <v>0.61111111111111405</v>
      </c>
    </row>
    <row r="91" spans="1:34"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H91" s="23">
        <v>0.61458333333333603</v>
      </c>
    </row>
    <row r="92" spans="1:34"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6"/>
      <c r="AH92" s="23">
        <v>0.61805555555555902</v>
      </c>
    </row>
    <row r="93" spans="1:34"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6"/>
      <c r="AH93" s="23">
        <v>0.62152777777778101</v>
      </c>
    </row>
    <row r="94" spans="1:34"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6"/>
      <c r="AH94" s="23">
        <v>0.625000000000003</v>
      </c>
    </row>
    <row r="95" spans="1:34"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6"/>
      <c r="AH95" s="23">
        <v>0.62847222222222598</v>
      </c>
    </row>
    <row r="96" spans="1:34"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6"/>
      <c r="AH96" s="23">
        <v>0.63194444444444797</v>
      </c>
    </row>
    <row r="97" spans="1:34"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6"/>
      <c r="AH97" s="23">
        <v>0.63541666666666996</v>
      </c>
    </row>
    <row r="98" spans="1:34"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6"/>
      <c r="AH98" s="23">
        <v>0.63888888888889195</v>
      </c>
    </row>
    <row r="99" spans="1:34"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6"/>
      <c r="AH99" s="23">
        <v>0.64236111111111505</v>
      </c>
    </row>
    <row r="100" spans="1:34"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6"/>
      <c r="AH100" s="23">
        <v>0.64583333333333703</v>
      </c>
    </row>
    <row r="101" spans="1:34"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6"/>
      <c r="AH101" s="23">
        <v>0.64930555555555902</v>
      </c>
    </row>
    <row r="102" spans="1:34"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6"/>
      <c r="AH102" s="23">
        <v>0.65277777777778101</v>
      </c>
    </row>
    <row r="103" spans="1:34"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6"/>
      <c r="AH103" s="23">
        <v>0.656250000000004</v>
      </c>
    </row>
    <row r="104" spans="1:34"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6"/>
      <c r="AH104" s="23">
        <v>0.65972222222222598</v>
      </c>
    </row>
    <row r="105" spans="1:34"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6"/>
      <c r="AH105" s="23">
        <v>0.66319444444444797</v>
      </c>
    </row>
    <row r="106" spans="1:34"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6"/>
      <c r="AH106" s="23">
        <v>0.66666666666666996</v>
      </c>
    </row>
    <row r="107" spans="1:34"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6"/>
      <c r="AH107" s="23">
        <v>0.67013888888889295</v>
      </c>
    </row>
    <row r="108" spans="1:34"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6"/>
      <c r="AH108" s="23">
        <v>0.67361111111111505</v>
      </c>
    </row>
    <row r="109" spans="1:34"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6"/>
      <c r="AH109" s="23">
        <v>0.67708333333333703</v>
      </c>
    </row>
    <row r="110" spans="1:34"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6"/>
      <c r="AH110" s="23">
        <v>0.68055555555556002</v>
      </c>
    </row>
    <row r="111" spans="1:34"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6"/>
      <c r="AH111" s="23">
        <v>0.68402777777778201</v>
      </c>
    </row>
    <row r="112" spans="1:34"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6"/>
      <c r="AH112" s="23">
        <v>0.687500000000004</v>
      </c>
    </row>
    <row r="113" spans="1:34"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6"/>
      <c r="AH113" s="23">
        <v>0.69097222222222598</v>
      </c>
    </row>
    <row r="114" spans="1:34"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6"/>
      <c r="AH114" s="23">
        <v>0.69444444444444897</v>
      </c>
    </row>
    <row r="115" spans="1:34"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6"/>
      <c r="AH115" s="23">
        <v>0.69791666666667096</v>
      </c>
    </row>
    <row r="116" spans="1:34"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6"/>
      <c r="AH116" s="23">
        <v>0.70138888888889295</v>
      </c>
    </row>
    <row r="117" spans="1:34"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6"/>
      <c r="AH117" s="23">
        <v>0.70486111111111505</v>
      </c>
    </row>
    <row r="118" spans="1:34"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6"/>
      <c r="AH118" s="23">
        <v>0.70833333333333803</v>
      </c>
    </row>
    <row r="119" spans="1:34"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6"/>
      <c r="AH119" s="23">
        <v>0.71180555555556002</v>
      </c>
    </row>
    <row r="120" spans="1:34"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6"/>
      <c r="AH120" s="23">
        <v>0.71527777777778201</v>
      </c>
    </row>
    <row r="121" spans="1:34"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6"/>
      <c r="AH121" s="23">
        <v>0.718750000000004</v>
      </c>
    </row>
    <row r="122" spans="1:34"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6"/>
      <c r="AH122" s="23">
        <v>0.72222222222222698</v>
      </c>
    </row>
    <row r="123" spans="1:34"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6"/>
      <c r="AH123" s="23">
        <v>0.72569444444444897</v>
      </c>
    </row>
    <row r="124" spans="1:34"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6"/>
      <c r="AH124" s="23">
        <v>0.72916666666667096</v>
      </c>
    </row>
    <row r="125" spans="1:34"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6"/>
      <c r="AH125" s="23">
        <v>0.73263888888889395</v>
      </c>
    </row>
    <row r="126" spans="1:34"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6"/>
      <c r="AH126" s="23">
        <v>0.73611111111111605</v>
      </c>
    </row>
    <row r="127" spans="1:34"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6"/>
      <c r="AH127" s="23">
        <v>0.73958333333333803</v>
      </c>
    </row>
    <row r="128" spans="1:34"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6"/>
      <c r="AH128" s="23">
        <v>0.74305555555556002</v>
      </c>
    </row>
    <row r="129" spans="1:34"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6"/>
      <c r="AH129" s="23">
        <v>0.74652777777778301</v>
      </c>
    </row>
    <row r="130" spans="1:34"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6"/>
      <c r="AH130" s="23">
        <v>0.750000000000005</v>
      </c>
    </row>
    <row r="131" spans="1:34" s="27"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6"/>
      <c r="AH131" s="23">
        <v>0.75347222222222698</v>
      </c>
    </row>
    <row r="132" spans="1:34" s="27"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6"/>
      <c r="AH132" s="23">
        <v>0.75694444444444897</v>
      </c>
    </row>
    <row r="133" spans="1:34" s="27"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6"/>
      <c r="AH133" s="23">
        <v>0.76041666666667196</v>
      </c>
    </row>
    <row r="134" spans="1:34" s="27"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6"/>
      <c r="AH134" s="23">
        <v>0.76388888888889395</v>
      </c>
    </row>
    <row r="135" spans="1:34" s="27" customFormat="1" ht="17.25" x14ac:dyDescent="0.15">
      <c r="A135" s="6"/>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F135" s="6"/>
      <c r="AH135" s="23">
        <v>0.76736111111111605</v>
      </c>
    </row>
    <row r="136" spans="1:34" s="27" customFormat="1" x14ac:dyDescent="0.1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H136" s="23">
        <v>0.77083333333333803</v>
      </c>
    </row>
    <row r="137" spans="1:34" s="27" customFormat="1" x14ac:dyDescent="0.1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H137" s="23">
        <v>0.77430555555556102</v>
      </c>
    </row>
    <row r="138" spans="1:34" s="27" customFormat="1" x14ac:dyDescent="0.1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H138" s="23">
        <v>0.77777777777778301</v>
      </c>
    </row>
    <row r="139" spans="1:34" s="27" customFormat="1" x14ac:dyDescent="0.1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H139" s="23">
        <v>0.781250000000005</v>
      </c>
    </row>
    <row r="140" spans="1:34" s="27" customFormat="1"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H140" s="23">
        <v>0.78472222222222798</v>
      </c>
    </row>
    <row r="141" spans="1:34" s="27" customForma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H141" s="23">
        <v>0.78819444444444997</v>
      </c>
    </row>
    <row r="142" spans="1:34" s="27"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H142" s="30">
        <v>0.79166666666667196</v>
      </c>
    </row>
  </sheetData>
  <mergeCells count="106">
    <mergeCell ref="J48:AD48"/>
    <mergeCell ref="B45:I46"/>
    <mergeCell ref="J51:AD51"/>
    <mergeCell ref="C51:I51"/>
    <mergeCell ref="D36:AD36"/>
    <mergeCell ref="J40:M41"/>
    <mergeCell ref="N40:R41"/>
    <mergeCell ref="T40:V41"/>
    <mergeCell ref="W40:AD41"/>
    <mergeCell ref="J45:AD46"/>
    <mergeCell ref="B47:I47"/>
    <mergeCell ref="J47:L47"/>
    <mergeCell ref="M47:AD47"/>
    <mergeCell ref="T11:V12"/>
    <mergeCell ref="J49:AD49"/>
    <mergeCell ref="C48:I48"/>
    <mergeCell ref="C49:I49"/>
    <mergeCell ref="C50:I50"/>
    <mergeCell ref="J50:AD50"/>
    <mergeCell ref="B42:C43"/>
    <mergeCell ref="E42:U42"/>
    <mergeCell ref="V42:X43"/>
    <mergeCell ref="C21:P21"/>
    <mergeCell ref="B11:C12"/>
    <mergeCell ref="Y42:AC43"/>
    <mergeCell ref="C20:P20"/>
    <mergeCell ref="B40:C41"/>
    <mergeCell ref="D40:F41"/>
    <mergeCell ref="W11:AD12"/>
    <mergeCell ref="B32:AC32"/>
    <mergeCell ref="B35:C35"/>
    <mergeCell ref="B36:C36"/>
    <mergeCell ref="C23:P23"/>
    <mergeCell ref="C24:P24"/>
    <mergeCell ref="Q23:S23"/>
    <mergeCell ref="T24:V24"/>
    <mergeCell ref="Q24:S24"/>
    <mergeCell ref="C22:P22"/>
    <mergeCell ref="T23:V23"/>
    <mergeCell ref="Z25:AD25"/>
    <mergeCell ref="Z23:AD23"/>
    <mergeCell ref="Z21:AD21"/>
    <mergeCell ref="C25:P25"/>
    <mergeCell ref="Q25:S25"/>
    <mergeCell ref="T25:V25"/>
    <mergeCell ref="W25:Y25"/>
    <mergeCell ref="W23:Y23"/>
    <mergeCell ref="Z24:AD24"/>
    <mergeCell ref="Q21:S21"/>
    <mergeCell ref="W24:Y24"/>
    <mergeCell ref="Z20:AD20"/>
    <mergeCell ref="W20:Y20"/>
    <mergeCell ref="Q19:S19"/>
    <mergeCell ref="T20:V20"/>
    <mergeCell ref="Z22:AD22"/>
    <mergeCell ref="T19:V19"/>
    <mergeCell ref="W19:Y19"/>
    <mergeCell ref="Q20:S20"/>
    <mergeCell ref="W21:Y21"/>
    <mergeCell ref="Q22:S22"/>
    <mergeCell ref="T22:V22"/>
    <mergeCell ref="W22:Y22"/>
    <mergeCell ref="Z18:AD18"/>
    <mergeCell ref="W17:Y17"/>
    <mergeCell ref="Q17:S17"/>
    <mergeCell ref="T17:V17"/>
    <mergeCell ref="T18:V18"/>
    <mergeCell ref="Z17:AD17"/>
    <mergeCell ref="C19:P19"/>
    <mergeCell ref="B16:P16"/>
    <mergeCell ref="Z16:AD16"/>
    <mergeCell ref="Z19:AD19"/>
    <mergeCell ref="AN14:AO14"/>
    <mergeCell ref="AI14:AI15"/>
    <mergeCell ref="Z14:AD15"/>
    <mergeCell ref="W14:Y15"/>
    <mergeCell ref="Q16:S16"/>
    <mergeCell ref="AN16:AO16"/>
    <mergeCell ref="AJ14:AK14"/>
    <mergeCell ref="AL14:AM14"/>
    <mergeCell ref="AL16:AM16"/>
    <mergeCell ref="AJ16:AK16"/>
    <mergeCell ref="B3:AD3"/>
    <mergeCell ref="Q18:S18"/>
    <mergeCell ref="B28:AD28"/>
    <mergeCell ref="B29:AD29"/>
    <mergeCell ref="C26:P26"/>
    <mergeCell ref="Q26:S26"/>
    <mergeCell ref="T26:V26"/>
    <mergeCell ref="W26:Y26"/>
    <mergeCell ref="Z26:AD26"/>
    <mergeCell ref="E6:AD6"/>
    <mergeCell ref="E7:AD7"/>
    <mergeCell ref="J11:M12"/>
    <mergeCell ref="D11:F12"/>
    <mergeCell ref="N11:R12"/>
    <mergeCell ref="B6:D6"/>
    <mergeCell ref="T14:V15"/>
    <mergeCell ref="T21:V21"/>
    <mergeCell ref="T16:V16"/>
    <mergeCell ref="W16:Y16"/>
    <mergeCell ref="W18:Y18"/>
    <mergeCell ref="B14:P15"/>
    <mergeCell ref="Q14:S15"/>
    <mergeCell ref="C17:P17"/>
    <mergeCell ref="C18:P18"/>
  </mergeCells>
  <phoneticPr fontId="1"/>
  <dataValidations count="1">
    <dataValidation type="list" showInputMessage="1" showErrorMessage="1" sqref="Q17:Y26" xr:uid="{00000000-0002-0000-0300-000000000000}">
      <formula1>"1,2,3,4"</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29" max="30"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8" tint="0.39997558519241921"/>
  </sheetPr>
  <dimension ref="A1:BC150"/>
  <sheetViews>
    <sheetView showGridLines="0" view="pageBreakPreview" zoomScaleNormal="100" zoomScaleSheetLayoutView="100" workbookViewId="0">
      <selection activeCell="W11" sqref="W11:AD12"/>
    </sheetView>
  </sheetViews>
  <sheetFormatPr defaultRowHeight="13.5" x14ac:dyDescent="0.15"/>
  <cols>
    <col min="1" max="1" width="1.875" style="6" customWidth="1"/>
    <col min="2" max="2" width="3.25" style="6" customWidth="1"/>
    <col min="3" max="4" width="3.375" style="6" customWidth="1"/>
    <col min="5" max="9" width="2.25" style="6" customWidth="1"/>
    <col min="10" max="11" width="4.5" style="6" customWidth="1"/>
    <col min="12" max="15" width="2.25" style="6" customWidth="1"/>
    <col min="16" max="17" width="2.125" style="6" customWidth="1"/>
    <col min="18" max="28" width="2.25" style="6" customWidth="1"/>
    <col min="29" max="29" width="7.875" style="6" customWidth="1"/>
    <col min="30" max="30" width="9" style="6"/>
    <col min="31" max="31" width="1.875" style="6" customWidth="1"/>
    <col min="32" max="32" width="9" style="6"/>
    <col min="33" max="34" width="8.5" style="27" hidden="1" customWidth="1"/>
    <col min="35" max="35" width="3.875" style="27" hidden="1" customWidth="1"/>
    <col min="36" max="41" width="8.5" style="27" hidden="1" customWidth="1"/>
    <col min="42" max="16384" width="9" style="6"/>
  </cols>
  <sheetData>
    <row r="1" spans="1:46" ht="21" x14ac:dyDescent="0.15">
      <c r="A1" s="1"/>
      <c r="B1" s="2" t="s">
        <v>19</v>
      </c>
      <c r="C1" s="3"/>
      <c r="D1" s="3"/>
      <c r="E1" s="3"/>
      <c r="F1" s="3"/>
      <c r="G1" s="3"/>
      <c r="H1" s="3"/>
      <c r="I1" s="3"/>
      <c r="J1" s="1"/>
      <c r="K1" s="1"/>
      <c r="L1" s="1"/>
      <c r="M1" s="1"/>
      <c r="N1" s="1"/>
      <c r="O1" s="1"/>
      <c r="P1" s="1"/>
      <c r="Q1" s="1"/>
      <c r="R1" s="1"/>
      <c r="S1" s="1"/>
      <c r="T1" s="1"/>
      <c r="U1" s="1"/>
      <c r="V1" s="1"/>
      <c r="W1" s="1"/>
      <c r="X1" s="1"/>
      <c r="Y1" s="1"/>
      <c r="Z1" s="1"/>
      <c r="AA1" s="1"/>
      <c r="AB1" s="1"/>
      <c r="AC1" s="1"/>
      <c r="AD1" s="4"/>
      <c r="AE1" s="1"/>
      <c r="AF1" s="5"/>
      <c r="AG1" s="6"/>
      <c r="AH1" s="6"/>
      <c r="AI1" s="6"/>
      <c r="AJ1" s="6"/>
      <c r="AK1" s="6"/>
      <c r="AL1" s="6"/>
      <c r="AM1" s="6"/>
      <c r="AN1" s="6"/>
      <c r="AO1" s="6"/>
      <c r="AT1" s="164" t="s">
        <v>266</v>
      </c>
    </row>
    <row r="2" spans="1:46" s="59" customFormat="1" ht="3" customHeight="1" x14ac:dyDescent="0.15">
      <c r="B2" s="60"/>
      <c r="AF2" s="61"/>
    </row>
    <row r="3" spans="1:46" s="59" customFormat="1" ht="42" customHeight="1" x14ac:dyDescent="0.15">
      <c r="B3" s="601" t="s">
        <v>151</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2"/>
      <c r="AF3" s="63"/>
    </row>
    <row r="4" spans="1:46" s="59" customFormat="1" ht="7.5" customHeight="1" x14ac:dyDescent="0.15">
      <c r="B4" s="62"/>
      <c r="C4" s="62"/>
      <c r="D4" s="160"/>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3"/>
    </row>
    <row r="5" spans="1:46" s="59" customFormat="1" ht="7.5" customHeight="1" x14ac:dyDescent="0.15">
      <c r="A5" s="64"/>
      <c r="B5" s="65"/>
      <c r="C5" s="65"/>
      <c r="D5" s="144"/>
      <c r="E5" s="65"/>
      <c r="F5" s="65"/>
      <c r="G5" s="65"/>
      <c r="H5" s="65"/>
      <c r="I5" s="65"/>
      <c r="J5" s="65"/>
      <c r="K5" s="65"/>
      <c r="L5" s="65"/>
      <c r="M5" s="65"/>
      <c r="N5" s="65"/>
      <c r="O5" s="65"/>
      <c r="P5" s="65"/>
      <c r="Q5" s="65"/>
      <c r="R5" s="65"/>
      <c r="S5" s="65"/>
      <c r="T5" s="65"/>
      <c r="U5" s="65"/>
      <c r="V5" s="65"/>
      <c r="W5" s="65"/>
      <c r="X5" s="65"/>
      <c r="Y5" s="65"/>
      <c r="Z5" s="65"/>
      <c r="AA5" s="65"/>
      <c r="AB5" s="65"/>
      <c r="AC5" s="65"/>
      <c r="AD5" s="66"/>
      <c r="AF5" s="61"/>
      <c r="AG5" s="67"/>
      <c r="AH5" s="67"/>
      <c r="AI5" s="67"/>
      <c r="AJ5" s="67"/>
      <c r="AK5" s="67"/>
      <c r="AL5" s="67"/>
      <c r="AM5" s="67"/>
      <c r="AN5" s="67"/>
      <c r="AO5" s="67"/>
    </row>
    <row r="6" spans="1:46" s="59" customFormat="1" ht="18.75" customHeight="1" x14ac:dyDescent="0.15">
      <c r="A6" s="64"/>
      <c r="B6" s="612" t="s">
        <v>20</v>
      </c>
      <c r="C6" s="613"/>
      <c r="D6" s="613"/>
      <c r="E6" s="602" t="s">
        <v>336</v>
      </c>
      <c r="F6" s="602"/>
      <c r="G6" s="602"/>
      <c r="H6" s="602"/>
      <c r="I6" s="602"/>
      <c r="J6" s="602"/>
      <c r="K6" s="602"/>
      <c r="L6" s="602"/>
      <c r="M6" s="602"/>
      <c r="N6" s="602"/>
      <c r="O6" s="602"/>
      <c r="P6" s="602"/>
      <c r="Q6" s="602"/>
      <c r="R6" s="602"/>
      <c r="S6" s="602"/>
      <c r="T6" s="602"/>
      <c r="U6" s="602"/>
      <c r="V6" s="602"/>
      <c r="W6" s="602"/>
      <c r="X6" s="602"/>
      <c r="Y6" s="602"/>
      <c r="Z6" s="602"/>
      <c r="AA6" s="602"/>
      <c r="AB6" s="602"/>
      <c r="AC6" s="602"/>
      <c r="AD6" s="603"/>
      <c r="AF6" s="61"/>
      <c r="AG6" s="67"/>
      <c r="AH6" s="67"/>
      <c r="AI6" s="67"/>
      <c r="AJ6" s="67"/>
      <c r="AK6" s="67"/>
      <c r="AP6" s="59" t="s">
        <v>97</v>
      </c>
    </row>
    <row r="7" spans="1:46" s="59" customFormat="1" ht="32.1" customHeight="1" x14ac:dyDescent="0.15">
      <c r="A7" s="64"/>
      <c r="B7" s="166" t="s">
        <v>251</v>
      </c>
      <c r="C7" s="166"/>
      <c r="D7" s="162"/>
      <c r="E7" s="619" t="s">
        <v>300</v>
      </c>
      <c r="F7" s="619"/>
      <c r="G7" s="619"/>
      <c r="H7" s="619"/>
      <c r="I7" s="619"/>
      <c r="J7" s="619"/>
      <c r="K7" s="619"/>
      <c r="L7" s="619"/>
      <c r="M7" s="619"/>
      <c r="N7" s="619"/>
      <c r="O7" s="619"/>
      <c r="P7" s="619"/>
      <c r="Q7" s="619"/>
      <c r="R7" s="619"/>
      <c r="S7" s="619"/>
      <c r="T7" s="619"/>
      <c r="U7" s="619"/>
      <c r="V7" s="619"/>
      <c r="W7" s="619"/>
      <c r="X7" s="619"/>
      <c r="Y7" s="619"/>
      <c r="Z7" s="619"/>
      <c r="AA7" s="619"/>
      <c r="AB7" s="619"/>
      <c r="AC7" s="619"/>
      <c r="AD7" s="620"/>
      <c r="AF7" s="61"/>
      <c r="AJ7" s="67"/>
      <c r="AK7" s="67"/>
      <c r="AL7" s="67"/>
      <c r="AM7" s="67"/>
      <c r="AN7" s="67"/>
      <c r="AO7" s="67"/>
    </row>
    <row r="8" spans="1:46" s="59" customFormat="1" ht="7.5" customHeight="1" x14ac:dyDescent="0.15">
      <c r="A8" s="64"/>
      <c r="B8" s="68"/>
      <c r="C8" s="69"/>
      <c r="D8" s="69"/>
      <c r="E8" s="69"/>
      <c r="F8" s="69"/>
      <c r="G8" s="69"/>
      <c r="H8" s="69"/>
      <c r="I8" s="69"/>
      <c r="J8" s="68"/>
      <c r="K8" s="69"/>
      <c r="L8" s="69"/>
      <c r="M8" s="69"/>
      <c r="N8" s="69"/>
      <c r="O8" s="69"/>
      <c r="P8" s="69"/>
      <c r="Q8" s="69"/>
      <c r="R8" s="69"/>
      <c r="S8" s="69"/>
      <c r="T8" s="69"/>
      <c r="U8" s="69"/>
      <c r="V8" s="69"/>
      <c r="W8" s="69"/>
      <c r="X8" s="69"/>
      <c r="Y8" s="69"/>
      <c r="Z8" s="69"/>
      <c r="AA8" s="69"/>
      <c r="AB8" s="69"/>
      <c r="AC8" s="69"/>
      <c r="AD8" s="70"/>
      <c r="AF8" s="61"/>
    </row>
    <row r="9" spans="1:46" s="59" customFormat="1" ht="7.5" customHeight="1" x14ac:dyDescent="0.15">
      <c r="AF9" s="61"/>
    </row>
    <row r="10" spans="1:46" s="72" customFormat="1" ht="3.75" customHeight="1" thickBot="1" x14ac:dyDescent="0.2">
      <c r="B10" s="73"/>
      <c r="C10" s="73"/>
      <c r="D10" s="73"/>
      <c r="E10" s="163"/>
      <c r="F10" s="73"/>
      <c r="G10" s="73"/>
      <c r="H10" s="73"/>
      <c r="I10" s="73"/>
      <c r="J10" s="163"/>
      <c r="K10" s="163"/>
      <c r="L10" s="163"/>
      <c r="M10" s="73"/>
      <c r="N10" s="73"/>
      <c r="O10" s="73"/>
      <c r="P10" s="163"/>
      <c r="Q10" s="163"/>
      <c r="R10" s="163"/>
      <c r="S10" s="163"/>
      <c r="T10" s="73"/>
      <c r="U10" s="73"/>
      <c r="V10" s="73"/>
      <c r="W10" s="73"/>
      <c r="X10" s="73"/>
      <c r="Y10" s="73"/>
      <c r="Z10" s="73"/>
      <c r="AA10" s="73"/>
      <c r="AB10" s="75"/>
      <c r="AC10" s="163"/>
      <c r="AD10" s="163"/>
      <c r="AG10" s="59"/>
      <c r="AH10" s="59"/>
    </row>
    <row r="11" spans="1:46" s="59" customFormat="1" ht="18.75" customHeight="1" x14ac:dyDescent="0.15">
      <c r="B11" s="615"/>
      <c r="C11" s="615"/>
      <c r="D11" s="627"/>
      <c r="E11" s="627"/>
      <c r="F11" s="627"/>
      <c r="J11" s="614" t="s">
        <v>1</v>
      </c>
      <c r="K11" s="614"/>
      <c r="L11" s="614"/>
      <c r="M11" s="630"/>
      <c r="N11" s="621" t="str">
        <f>IF(ISBLANK(シート1!H4),"",シート1!H4)</f>
        <v/>
      </c>
      <c r="O11" s="622"/>
      <c r="P11" s="622"/>
      <c r="Q11" s="622"/>
      <c r="R11" s="623"/>
      <c r="T11" s="614" t="s">
        <v>0</v>
      </c>
      <c r="U11" s="614"/>
      <c r="V11" s="614"/>
      <c r="W11" s="679" t="str">
        <f>IF(ISBLANK(シート1!L4),"",シート1!L4)</f>
        <v/>
      </c>
      <c r="X11" s="680"/>
      <c r="Y11" s="680"/>
      <c r="Z11" s="680"/>
      <c r="AA11" s="680"/>
      <c r="AB11" s="680"/>
      <c r="AC11" s="680"/>
      <c r="AD11" s="681"/>
      <c r="AE11" s="172"/>
      <c r="AF11" s="172"/>
    </row>
    <row r="12" spans="1:46" s="59" customFormat="1" ht="18.75" customHeight="1" thickBot="1" x14ac:dyDescent="0.2">
      <c r="B12" s="615"/>
      <c r="C12" s="615"/>
      <c r="D12" s="627"/>
      <c r="E12" s="627"/>
      <c r="F12" s="627"/>
      <c r="J12" s="614"/>
      <c r="K12" s="614"/>
      <c r="L12" s="614"/>
      <c r="M12" s="630"/>
      <c r="N12" s="624"/>
      <c r="O12" s="625"/>
      <c r="P12" s="625"/>
      <c r="Q12" s="625"/>
      <c r="R12" s="626"/>
      <c r="T12" s="614"/>
      <c r="U12" s="614"/>
      <c r="V12" s="614"/>
      <c r="W12" s="682"/>
      <c r="X12" s="683"/>
      <c r="Y12" s="683"/>
      <c r="Z12" s="683"/>
      <c r="AA12" s="683"/>
      <c r="AB12" s="683"/>
      <c r="AC12" s="683"/>
      <c r="AD12" s="684"/>
      <c r="AE12" s="172"/>
      <c r="AF12" s="172"/>
    </row>
    <row r="13" spans="1:46" s="59" customFormat="1" x14ac:dyDescent="0.15">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row>
    <row r="14" spans="1:46" s="59" customFormat="1" ht="22.5" customHeight="1" x14ac:dyDescent="0.15">
      <c r="A14" s="61"/>
      <c r="B14" s="639" t="s">
        <v>23</v>
      </c>
      <c r="C14" s="640"/>
      <c r="D14" s="640"/>
      <c r="E14" s="640"/>
      <c r="F14" s="640"/>
      <c r="G14" s="640"/>
      <c r="H14" s="640"/>
      <c r="I14" s="640"/>
      <c r="J14" s="640"/>
      <c r="K14" s="640"/>
      <c r="L14" s="640"/>
      <c r="M14" s="640"/>
      <c r="N14" s="640"/>
      <c r="O14" s="640"/>
      <c r="P14" s="641"/>
      <c r="Q14" s="605" t="s">
        <v>121</v>
      </c>
      <c r="R14" s="606"/>
      <c r="S14" s="607"/>
      <c r="T14" s="605" t="s">
        <v>120</v>
      </c>
      <c r="U14" s="606"/>
      <c r="V14" s="607"/>
      <c r="W14" s="605" t="s">
        <v>128</v>
      </c>
      <c r="X14" s="606"/>
      <c r="Y14" s="607"/>
      <c r="Z14" s="638" t="s">
        <v>25</v>
      </c>
      <c r="AA14" s="638"/>
      <c r="AB14" s="638"/>
      <c r="AC14" s="638"/>
      <c r="AD14" s="638"/>
      <c r="AE14" s="61"/>
      <c r="AF14" s="104"/>
      <c r="AG14" s="76" t="s">
        <v>10</v>
      </c>
      <c r="AH14" s="76" t="s">
        <v>21</v>
      </c>
      <c r="AI14" s="633"/>
      <c r="AJ14" s="635" t="s">
        <v>34</v>
      </c>
      <c r="AK14" s="636"/>
      <c r="AL14" s="635" t="s">
        <v>24</v>
      </c>
      <c r="AM14" s="636"/>
      <c r="AN14" s="635" t="s">
        <v>33</v>
      </c>
      <c r="AO14" s="636"/>
    </row>
    <row r="15" spans="1:46" s="59" customFormat="1" ht="22.5" customHeight="1" thickBot="1" x14ac:dyDescent="0.2">
      <c r="A15" s="61"/>
      <c r="B15" s="642"/>
      <c r="C15" s="643"/>
      <c r="D15" s="643"/>
      <c r="E15" s="643"/>
      <c r="F15" s="643"/>
      <c r="G15" s="643"/>
      <c r="H15" s="643"/>
      <c r="I15" s="643"/>
      <c r="J15" s="643"/>
      <c r="K15" s="643"/>
      <c r="L15" s="643"/>
      <c r="M15" s="643"/>
      <c r="N15" s="643"/>
      <c r="O15" s="643"/>
      <c r="P15" s="644"/>
      <c r="Q15" s="608"/>
      <c r="R15" s="609"/>
      <c r="S15" s="610"/>
      <c r="T15" s="608"/>
      <c r="U15" s="609"/>
      <c r="V15" s="610"/>
      <c r="W15" s="608"/>
      <c r="X15" s="609"/>
      <c r="Y15" s="610"/>
      <c r="Z15" s="638"/>
      <c r="AA15" s="638"/>
      <c r="AB15" s="638"/>
      <c r="AC15" s="638"/>
      <c r="AD15" s="638"/>
      <c r="AE15" s="61"/>
      <c r="AF15" s="104"/>
      <c r="AG15" s="77"/>
      <c r="AH15" s="78" t="s">
        <v>22</v>
      </c>
      <c r="AI15" s="634"/>
      <c r="AJ15" s="79" t="s">
        <v>35</v>
      </c>
      <c r="AK15" s="80" t="s">
        <v>36</v>
      </c>
      <c r="AL15" s="79" t="s">
        <v>35</v>
      </c>
      <c r="AM15" s="81" t="s">
        <v>36</v>
      </c>
      <c r="AN15" s="82" t="s">
        <v>108</v>
      </c>
      <c r="AO15" s="81" t="s">
        <v>36</v>
      </c>
    </row>
    <row r="16" spans="1:46" s="59" customFormat="1" ht="30" customHeight="1" thickBot="1" x14ac:dyDescent="0.2">
      <c r="A16" s="61"/>
      <c r="B16" s="631" t="s">
        <v>98</v>
      </c>
      <c r="C16" s="632"/>
      <c r="D16" s="632"/>
      <c r="E16" s="632"/>
      <c r="F16" s="632"/>
      <c r="G16" s="632"/>
      <c r="H16" s="632"/>
      <c r="I16" s="632"/>
      <c r="J16" s="632"/>
      <c r="K16" s="632"/>
      <c r="L16" s="632"/>
      <c r="M16" s="632"/>
      <c r="N16" s="632"/>
      <c r="O16" s="632"/>
      <c r="P16" s="632"/>
      <c r="Q16" s="510"/>
      <c r="R16" s="511"/>
      <c r="S16" s="512"/>
      <c r="T16" s="645"/>
      <c r="U16" s="511"/>
      <c r="V16" s="512"/>
      <c r="W16" s="645"/>
      <c r="X16" s="511"/>
      <c r="Y16" s="646"/>
      <c r="Z16" s="647"/>
      <c r="AA16" s="648"/>
      <c r="AB16" s="648"/>
      <c r="AC16" s="648"/>
      <c r="AD16" s="648"/>
      <c r="AE16" s="61"/>
      <c r="AG16" s="76" t="s">
        <v>10</v>
      </c>
      <c r="AH16" s="76" t="s">
        <v>21</v>
      </c>
      <c r="AI16" s="83"/>
      <c r="AJ16" s="635" t="s">
        <v>34</v>
      </c>
      <c r="AK16" s="636"/>
      <c r="AL16" s="635" t="s">
        <v>24</v>
      </c>
      <c r="AM16" s="636"/>
      <c r="AN16" s="635" t="s">
        <v>33</v>
      </c>
      <c r="AO16" s="636"/>
    </row>
    <row r="17" spans="1:55" s="59" customFormat="1" ht="41.25" customHeight="1" x14ac:dyDescent="0.15">
      <c r="A17" s="61"/>
      <c r="B17" s="84" t="s">
        <v>26</v>
      </c>
      <c r="C17" s="628" t="s">
        <v>161</v>
      </c>
      <c r="D17" s="629"/>
      <c r="E17" s="629"/>
      <c r="F17" s="629"/>
      <c r="G17" s="629"/>
      <c r="H17" s="629"/>
      <c r="I17" s="629"/>
      <c r="J17" s="629"/>
      <c r="K17" s="629"/>
      <c r="L17" s="629"/>
      <c r="M17" s="629"/>
      <c r="N17" s="629"/>
      <c r="O17" s="629"/>
      <c r="P17" s="629"/>
      <c r="Q17" s="499"/>
      <c r="R17" s="500"/>
      <c r="S17" s="502"/>
      <c r="T17" s="503"/>
      <c r="U17" s="500"/>
      <c r="V17" s="637"/>
      <c r="W17" s="611"/>
      <c r="X17" s="611"/>
      <c r="Y17" s="611"/>
      <c r="Z17" s="504"/>
      <c r="AA17" s="504"/>
      <c r="AB17" s="504"/>
      <c r="AC17" s="504"/>
      <c r="AD17" s="505"/>
      <c r="AE17" s="61"/>
      <c r="AF17" s="104"/>
      <c r="AG17" s="85" t="s">
        <v>109</v>
      </c>
      <c r="AH17" s="86">
        <v>0.33333333333333331</v>
      </c>
      <c r="AI17" s="87"/>
      <c r="AJ17" s="88"/>
      <c r="AK17" s="89"/>
      <c r="AL17" s="90"/>
      <c r="AM17" s="91"/>
      <c r="AN17" s="90"/>
      <c r="AO17" s="91"/>
      <c r="AQ17" s="194"/>
      <c r="AR17" s="194"/>
      <c r="AS17" s="194"/>
      <c r="AT17" s="194"/>
    </row>
    <row r="18" spans="1:55" s="59" customFormat="1" ht="41.25" customHeight="1" x14ac:dyDescent="0.15">
      <c r="A18" s="61"/>
      <c r="B18" s="84" t="s">
        <v>27</v>
      </c>
      <c r="C18" s="628" t="s">
        <v>242</v>
      </c>
      <c r="D18" s="629"/>
      <c r="E18" s="629"/>
      <c r="F18" s="629"/>
      <c r="G18" s="629"/>
      <c r="H18" s="629"/>
      <c r="I18" s="629"/>
      <c r="J18" s="629"/>
      <c r="K18" s="629"/>
      <c r="L18" s="629"/>
      <c r="M18" s="629"/>
      <c r="N18" s="629"/>
      <c r="O18" s="629"/>
      <c r="P18" s="629"/>
      <c r="Q18" s="515"/>
      <c r="R18" s="516"/>
      <c r="S18" s="518"/>
      <c r="T18" s="519"/>
      <c r="U18" s="516"/>
      <c r="V18" s="604"/>
      <c r="W18" s="618"/>
      <c r="X18" s="618"/>
      <c r="Y18" s="618"/>
      <c r="Z18" s="520"/>
      <c r="AA18" s="520"/>
      <c r="AB18" s="520"/>
      <c r="AC18" s="520"/>
      <c r="AD18" s="521"/>
      <c r="AE18" s="61"/>
      <c r="AF18" s="104"/>
      <c r="AG18" s="92" t="s">
        <v>113</v>
      </c>
      <c r="AH18" s="86">
        <v>0.33680555555555558</v>
      </c>
      <c r="AI18" s="87">
        <v>4</v>
      </c>
      <c r="AJ18" s="88" t="s">
        <v>114</v>
      </c>
      <c r="AK18" s="89" t="s">
        <v>38</v>
      </c>
      <c r="AL18" s="88" t="s">
        <v>45</v>
      </c>
      <c r="AM18" s="93" t="s">
        <v>46</v>
      </c>
      <c r="AN18" s="88" t="s">
        <v>47</v>
      </c>
      <c r="AO18" s="93" t="s">
        <v>48</v>
      </c>
      <c r="AQ18" s="194"/>
      <c r="AR18" s="194"/>
      <c r="AS18" s="194"/>
      <c r="AT18" s="194"/>
    </row>
    <row r="19" spans="1:55" s="59" customFormat="1" ht="41.25" customHeight="1" x14ac:dyDescent="0.15">
      <c r="A19" s="61"/>
      <c r="B19" s="84" t="s">
        <v>28</v>
      </c>
      <c r="C19" s="616" t="s">
        <v>162</v>
      </c>
      <c r="D19" s="617"/>
      <c r="E19" s="617"/>
      <c r="F19" s="617"/>
      <c r="G19" s="617"/>
      <c r="H19" s="617"/>
      <c r="I19" s="617"/>
      <c r="J19" s="617"/>
      <c r="K19" s="617"/>
      <c r="L19" s="617"/>
      <c r="M19" s="617"/>
      <c r="N19" s="617"/>
      <c r="O19" s="617"/>
      <c r="P19" s="617"/>
      <c r="Q19" s="515"/>
      <c r="R19" s="516"/>
      <c r="S19" s="518"/>
      <c r="T19" s="519"/>
      <c r="U19" s="516"/>
      <c r="V19" s="604"/>
      <c r="W19" s="618"/>
      <c r="X19" s="618"/>
      <c r="Y19" s="618"/>
      <c r="Z19" s="520"/>
      <c r="AA19" s="520"/>
      <c r="AB19" s="520"/>
      <c r="AC19" s="520"/>
      <c r="AD19" s="521"/>
      <c r="AE19" s="61"/>
      <c r="AF19" s="104"/>
      <c r="AG19" s="67"/>
      <c r="AH19" s="86">
        <v>0.34027777777777801</v>
      </c>
      <c r="AI19" s="94">
        <v>3</v>
      </c>
      <c r="AJ19" s="95" t="s">
        <v>115</v>
      </c>
      <c r="AK19" s="96" t="s">
        <v>116</v>
      </c>
      <c r="AL19" s="95" t="s">
        <v>49</v>
      </c>
      <c r="AM19" s="97" t="s">
        <v>50</v>
      </c>
      <c r="AN19" s="95" t="s">
        <v>51</v>
      </c>
      <c r="AO19" s="97" t="s">
        <v>52</v>
      </c>
      <c r="AQ19" s="194"/>
      <c r="AR19" s="194"/>
      <c r="AS19" s="194"/>
      <c r="AT19" s="194"/>
      <c r="AU19" s="194"/>
      <c r="AV19" s="194"/>
      <c r="AW19" s="194"/>
      <c r="AX19" s="194"/>
      <c r="AY19" s="194"/>
      <c r="AZ19" s="194"/>
      <c r="BA19" s="194"/>
      <c r="BB19" s="194"/>
      <c r="BC19" s="194"/>
    </row>
    <row r="20" spans="1:55" s="59" customFormat="1" ht="41.25" customHeight="1" x14ac:dyDescent="0.15">
      <c r="A20" s="61"/>
      <c r="B20" s="84" t="s">
        <v>160</v>
      </c>
      <c r="C20" s="628" t="s">
        <v>163</v>
      </c>
      <c r="D20" s="629"/>
      <c r="E20" s="629"/>
      <c r="F20" s="629"/>
      <c r="G20" s="629"/>
      <c r="H20" s="629"/>
      <c r="I20" s="629"/>
      <c r="J20" s="629"/>
      <c r="K20" s="629"/>
      <c r="L20" s="629"/>
      <c r="M20" s="629"/>
      <c r="N20" s="629"/>
      <c r="O20" s="629"/>
      <c r="P20" s="629"/>
      <c r="Q20" s="515"/>
      <c r="R20" s="516"/>
      <c r="S20" s="518"/>
      <c r="T20" s="519"/>
      <c r="U20" s="516"/>
      <c r="V20" s="604"/>
      <c r="W20" s="618"/>
      <c r="X20" s="618"/>
      <c r="Y20" s="618"/>
      <c r="Z20" s="520"/>
      <c r="AA20" s="520"/>
      <c r="AB20" s="520"/>
      <c r="AC20" s="520"/>
      <c r="AD20" s="521"/>
      <c r="AE20" s="61"/>
      <c r="AF20" s="104"/>
      <c r="AG20" s="67"/>
      <c r="AH20" s="86">
        <v>0.34375</v>
      </c>
      <c r="AI20" s="94">
        <v>2</v>
      </c>
      <c r="AJ20" s="95" t="s">
        <v>117</v>
      </c>
      <c r="AK20" s="96" t="s">
        <v>116</v>
      </c>
      <c r="AL20" s="95" t="s">
        <v>53</v>
      </c>
      <c r="AM20" s="97" t="s">
        <v>54</v>
      </c>
      <c r="AN20" s="95" t="s">
        <v>55</v>
      </c>
      <c r="AO20" s="97" t="s">
        <v>56</v>
      </c>
      <c r="AQ20" s="194"/>
      <c r="AR20" s="194"/>
      <c r="AS20" s="194"/>
      <c r="AT20" s="194"/>
      <c r="AU20" s="194"/>
      <c r="AV20" s="194"/>
      <c r="AW20" s="194"/>
      <c r="AX20" s="194"/>
      <c r="AY20" s="194"/>
      <c r="AZ20" s="194"/>
      <c r="BA20" s="194"/>
      <c r="BB20" s="194"/>
      <c r="BC20" s="194"/>
    </row>
    <row r="21" spans="1:55" s="59" customFormat="1" ht="41.25" customHeight="1" x14ac:dyDescent="0.15">
      <c r="A21" s="61"/>
      <c r="B21" s="84" t="s">
        <v>159</v>
      </c>
      <c r="C21" s="616" t="s">
        <v>243</v>
      </c>
      <c r="D21" s="617"/>
      <c r="E21" s="617"/>
      <c r="F21" s="617"/>
      <c r="G21" s="617"/>
      <c r="H21" s="617"/>
      <c r="I21" s="617"/>
      <c r="J21" s="617"/>
      <c r="K21" s="617"/>
      <c r="L21" s="617"/>
      <c r="M21" s="617"/>
      <c r="N21" s="617"/>
      <c r="O21" s="617"/>
      <c r="P21" s="617"/>
      <c r="Q21" s="515"/>
      <c r="R21" s="516"/>
      <c r="S21" s="518"/>
      <c r="T21" s="519"/>
      <c r="U21" s="516"/>
      <c r="V21" s="604"/>
      <c r="W21" s="618"/>
      <c r="X21" s="618"/>
      <c r="Y21" s="618"/>
      <c r="Z21" s="520"/>
      <c r="AA21" s="520"/>
      <c r="AB21" s="520"/>
      <c r="AC21" s="520"/>
      <c r="AD21" s="521"/>
      <c r="AE21" s="61"/>
      <c r="AF21" s="104"/>
      <c r="AG21" s="67"/>
      <c r="AH21" s="86">
        <v>0.34722222222222199</v>
      </c>
      <c r="AI21" s="98">
        <v>1</v>
      </c>
      <c r="AJ21" s="99" t="s">
        <v>118</v>
      </c>
      <c r="AK21" s="80" t="s">
        <v>116</v>
      </c>
      <c r="AL21" s="99" t="s">
        <v>57</v>
      </c>
      <c r="AM21" s="100" t="s">
        <v>58</v>
      </c>
      <c r="AN21" s="99" t="s">
        <v>59</v>
      </c>
      <c r="AO21" s="100" t="s">
        <v>60</v>
      </c>
      <c r="AQ21" s="194"/>
      <c r="AR21" s="194"/>
      <c r="AS21" s="194"/>
      <c r="AT21" s="194"/>
      <c r="AU21" s="194"/>
      <c r="AV21" s="194"/>
      <c r="AW21" s="194"/>
      <c r="AX21" s="194"/>
      <c r="AY21" s="194"/>
      <c r="AZ21" s="194"/>
      <c r="BA21" s="194"/>
      <c r="BB21" s="194"/>
      <c r="BC21" s="194"/>
    </row>
    <row r="22" spans="1:55" s="59" customFormat="1" ht="41.25" customHeight="1" x14ac:dyDescent="0.15">
      <c r="A22" s="61"/>
      <c r="B22" s="84" t="s">
        <v>127</v>
      </c>
      <c r="C22" s="616" t="s">
        <v>244</v>
      </c>
      <c r="D22" s="617"/>
      <c r="E22" s="617"/>
      <c r="F22" s="617"/>
      <c r="G22" s="617"/>
      <c r="H22" s="617"/>
      <c r="I22" s="617"/>
      <c r="J22" s="617"/>
      <c r="K22" s="617"/>
      <c r="L22" s="617"/>
      <c r="M22" s="617"/>
      <c r="N22" s="617"/>
      <c r="O22" s="617"/>
      <c r="P22" s="617"/>
      <c r="Q22" s="727"/>
      <c r="R22" s="728"/>
      <c r="S22" s="729"/>
      <c r="T22" s="730"/>
      <c r="U22" s="728"/>
      <c r="V22" s="728"/>
      <c r="W22" s="618"/>
      <c r="X22" s="618"/>
      <c r="Y22" s="618"/>
      <c r="Z22" s="520"/>
      <c r="AA22" s="520"/>
      <c r="AB22" s="520"/>
      <c r="AC22" s="520"/>
      <c r="AD22" s="521"/>
      <c r="AE22" s="61"/>
      <c r="AF22" s="104"/>
      <c r="AG22" s="67"/>
      <c r="AH22" s="86">
        <v>0.35069444444444497</v>
      </c>
      <c r="AI22" s="101"/>
      <c r="AJ22" s="67"/>
      <c r="AK22" s="67"/>
      <c r="AL22" s="101"/>
      <c r="AM22" s="67"/>
      <c r="AN22" s="101"/>
      <c r="AO22" s="101"/>
    </row>
    <row r="23" spans="1:55" s="59" customFormat="1" ht="41.25" customHeight="1" thickBot="1" x14ac:dyDescent="0.2">
      <c r="A23" s="61"/>
      <c r="B23" s="84" t="s">
        <v>155</v>
      </c>
      <c r="C23" s="616" t="s">
        <v>164</v>
      </c>
      <c r="D23" s="617"/>
      <c r="E23" s="617"/>
      <c r="F23" s="617"/>
      <c r="G23" s="617"/>
      <c r="H23" s="617"/>
      <c r="I23" s="617"/>
      <c r="J23" s="617"/>
      <c r="K23" s="617"/>
      <c r="L23" s="617"/>
      <c r="M23" s="617"/>
      <c r="N23" s="617"/>
      <c r="O23" s="617"/>
      <c r="P23" s="617"/>
      <c r="Q23" s="721"/>
      <c r="R23" s="712"/>
      <c r="S23" s="722"/>
      <c r="T23" s="711"/>
      <c r="U23" s="712"/>
      <c r="V23" s="712"/>
      <c r="W23" s="713"/>
      <c r="X23" s="713"/>
      <c r="Y23" s="713"/>
      <c r="Z23" s="725"/>
      <c r="AA23" s="725"/>
      <c r="AB23" s="725"/>
      <c r="AC23" s="725"/>
      <c r="AD23" s="726"/>
      <c r="AE23" s="61"/>
      <c r="AF23" s="104"/>
      <c r="AG23" s="67"/>
      <c r="AH23" s="86">
        <v>0.35416666666666702</v>
      </c>
      <c r="AI23" s="101"/>
      <c r="AJ23" s="67"/>
      <c r="AK23" s="67"/>
      <c r="AL23" s="101"/>
      <c r="AM23" s="67"/>
      <c r="AN23" s="101"/>
      <c r="AO23" s="101"/>
    </row>
    <row r="24" spans="1:55" s="59" customFormat="1" ht="41.25" customHeight="1" x14ac:dyDescent="0.15">
      <c r="A24" s="61"/>
      <c r="B24" s="84"/>
      <c r="C24" s="616"/>
      <c r="D24" s="617"/>
      <c r="E24" s="617"/>
      <c r="F24" s="617"/>
      <c r="G24" s="617"/>
      <c r="H24" s="617"/>
      <c r="I24" s="617"/>
      <c r="J24" s="617"/>
      <c r="K24" s="617"/>
      <c r="L24" s="617"/>
      <c r="M24" s="617"/>
      <c r="N24" s="617"/>
      <c r="O24" s="617"/>
      <c r="P24" s="617"/>
      <c r="Q24" s="714"/>
      <c r="R24" s="714"/>
      <c r="S24" s="714"/>
      <c r="T24" s="715"/>
      <c r="U24" s="716"/>
      <c r="V24" s="716"/>
      <c r="W24" s="717"/>
      <c r="X24" s="718"/>
      <c r="Y24" s="718"/>
      <c r="Z24" s="731"/>
      <c r="AA24" s="731"/>
      <c r="AB24" s="731"/>
      <c r="AC24" s="731"/>
      <c r="AD24" s="731"/>
      <c r="AE24" s="61"/>
      <c r="AF24" s="104"/>
      <c r="AG24" s="67"/>
      <c r="AH24" s="86">
        <v>0.35763888888888901</v>
      </c>
      <c r="AI24" s="67"/>
      <c r="AJ24" s="67"/>
      <c r="AK24" s="67"/>
      <c r="AL24" s="101"/>
      <c r="AM24" s="67"/>
      <c r="AN24" s="101"/>
      <c r="AO24" s="101"/>
    </row>
    <row r="25" spans="1:55" s="59" customFormat="1" ht="41.25" customHeight="1" x14ac:dyDescent="0.15">
      <c r="A25" s="61"/>
      <c r="B25" s="84"/>
      <c r="C25" s="616"/>
      <c r="D25" s="617"/>
      <c r="E25" s="617"/>
      <c r="F25" s="617"/>
      <c r="G25" s="617"/>
      <c r="H25" s="617"/>
      <c r="I25" s="617"/>
      <c r="J25" s="617"/>
      <c r="K25" s="617"/>
      <c r="L25" s="617"/>
      <c r="M25" s="617"/>
      <c r="N25" s="617"/>
      <c r="O25" s="617"/>
      <c r="P25" s="617"/>
      <c r="Q25" s="715"/>
      <c r="R25" s="716"/>
      <c r="S25" s="716"/>
      <c r="T25" s="715"/>
      <c r="U25" s="716"/>
      <c r="V25" s="716"/>
      <c r="W25" s="717"/>
      <c r="X25" s="718"/>
      <c r="Y25" s="718"/>
      <c r="Z25" s="731"/>
      <c r="AA25" s="731"/>
      <c r="AB25" s="731"/>
      <c r="AC25" s="731"/>
      <c r="AD25" s="731"/>
      <c r="AE25" s="61"/>
      <c r="AF25" s="104"/>
      <c r="AG25" s="67"/>
      <c r="AH25" s="86">
        <v>0.35763888888888901</v>
      </c>
      <c r="AI25" s="67"/>
      <c r="AJ25" s="67"/>
      <c r="AK25" s="67"/>
      <c r="AL25" s="101"/>
      <c r="AM25" s="67"/>
      <c r="AN25" s="101"/>
      <c r="AO25" s="101"/>
    </row>
    <row r="26" spans="1:55" s="59" customFormat="1" ht="41.25" customHeight="1" x14ac:dyDescent="0.15">
      <c r="A26" s="61"/>
      <c r="B26" s="153"/>
      <c r="C26" s="664"/>
      <c r="D26" s="665"/>
      <c r="E26" s="665"/>
      <c r="F26" s="665"/>
      <c r="G26" s="665"/>
      <c r="H26" s="665"/>
      <c r="I26" s="665"/>
      <c r="J26" s="665"/>
      <c r="K26" s="665"/>
      <c r="L26" s="665"/>
      <c r="M26" s="665"/>
      <c r="N26" s="665"/>
      <c r="O26" s="665"/>
      <c r="P26" s="665"/>
      <c r="Q26" s="720"/>
      <c r="R26" s="720"/>
      <c r="S26" s="720"/>
      <c r="T26" s="723"/>
      <c r="U26" s="724"/>
      <c r="V26" s="724"/>
      <c r="W26" s="719"/>
      <c r="X26" s="668"/>
      <c r="Y26" s="668"/>
      <c r="Z26" s="670"/>
      <c r="AA26" s="670"/>
      <c r="AB26" s="670"/>
      <c r="AC26" s="670"/>
      <c r="AD26" s="670"/>
      <c r="AE26" s="61"/>
      <c r="AF26" s="104"/>
      <c r="AG26" s="67"/>
      <c r="AH26" s="86">
        <v>0.37152777777777801</v>
      </c>
      <c r="AI26" s="67"/>
      <c r="AJ26" s="67"/>
      <c r="AK26" s="67"/>
      <c r="AL26" s="67"/>
      <c r="AM26" s="67"/>
      <c r="AN26" s="67"/>
      <c r="AO26" s="67"/>
    </row>
    <row r="27" spans="1:55" s="27" customFormat="1" ht="8.25" customHeight="1" x14ac:dyDescent="0.15">
      <c r="A27" s="5"/>
      <c r="B27" s="103"/>
      <c r="C27" s="61"/>
      <c r="D27" s="61"/>
      <c r="E27" s="61"/>
      <c r="F27" s="61"/>
      <c r="G27" s="61"/>
      <c r="H27" s="61"/>
      <c r="I27" s="61"/>
      <c r="J27" s="61"/>
      <c r="K27" s="61"/>
      <c r="L27" s="61"/>
      <c r="M27" s="61"/>
      <c r="N27" s="59"/>
      <c r="O27" s="59"/>
      <c r="P27" s="59"/>
      <c r="Q27" s="61"/>
      <c r="R27" s="61"/>
      <c r="S27" s="61"/>
      <c r="T27" s="61"/>
      <c r="U27" s="61"/>
      <c r="V27" s="61"/>
      <c r="W27" s="61"/>
      <c r="X27" s="61"/>
      <c r="Y27" s="61"/>
      <c r="Z27" s="61"/>
      <c r="AA27" s="61"/>
      <c r="AB27" s="61"/>
      <c r="AC27" s="61"/>
      <c r="AD27" s="61"/>
      <c r="AE27" s="5"/>
      <c r="AF27" s="8"/>
      <c r="AH27" s="23">
        <v>0.39236111111111199</v>
      </c>
    </row>
    <row r="28" spans="1:55" s="27" customFormat="1" ht="15.75" customHeight="1" x14ac:dyDescent="0.15">
      <c r="A28" s="5"/>
      <c r="B28" s="658" t="s">
        <v>261</v>
      </c>
      <c r="C28" s="659"/>
      <c r="D28" s="659"/>
      <c r="E28" s="659"/>
      <c r="F28" s="659"/>
      <c r="G28" s="659"/>
      <c r="H28" s="659"/>
      <c r="I28" s="659"/>
      <c r="J28" s="659"/>
      <c r="K28" s="659"/>
      <c r="L28" s="659"/>
      <c r="M28" s="659"/>
      <c r="N28" s="659"/>
      <c r="O28" s="659"/>
      <c r="P28" s="659"/>
      <c r="Q28" s="659"/>
      <c r="R28" s="659"/>
      <c r="S28" s="659"/>
      <c r="T28" s="659"/>
      <c r="U28" s="659"/>
      <c r="V28" s="659"/>
      <c r="W28" s="659"/>
      <c r="X28" s="659"/>
      <c r="Y28" s="659"/>
      <c r="Z28" s="659"/>
      <c r="AA28" s="659"/>
      <c r="AB28" s="659"/>
      <c r="AC28" s="659"/>
      <c r="AD28" s="660"/>
      <c r="AE28" s="5"/>
      <c r="AF28" s="8"/>
      <c r="AH28" s="23">
        <v>0.39583333333333398</v>
      </c>
    </row>
    <row r="29" spans="1:55" s="27" customFormat="1" ht="15.75" customHeight="1" x14ac:dyDescent="0.15">
      <c r="A29" s="5"/>
      <c r="B29" s="661" t="s">
        <v>262</v>
      </c>
      <c r="C29" s="662"/>
      <c r="D29" s="662"/>
      <c r="E29" s="662"/>
      <c r="F29" s="662"/>
      <c r="G29" s="662"/>
      <c r="H29" s="662"/>
      <c r="I29" s="662"/>
      <c r="J29" s="662"/>
      <c r="K29" s="662"/>
      <c r="L29" s="662"/>
      <c r="M29" s="662"/>
      <c r="N29" s="662"/>
      <c r="O29" s="662"/>
      <c r="P29" s="662"/>
      <c r="Q29" s="662"/>
      <c r="R29" s="662"/>
      <c r="S29" s="662"/>
      <c r="T29" s="662"/>
      <c r="U29" s="662"/>
      <c r="V29" s="662"/>
      <c r="W29" s="662"/>
      <c r="X29" s="662"/>
      <c r="Y29" s="662"/>
      <c r="Z29" s="662"/>
      <c r="AA29" s="662"/>
      <c r="AB29" s="662"/>
      <c r="AC29" s="662"/>
      <c r="AD29" s="663"/>
      <c r="AE29" s="5"/>
      <c r="AF29" s="8"/>
      <c r="AH29" s="23">
        <v>0.39930555555555602</v>
      </c>
    </row>
    <row r="30" spans="1:55" ht="21" x14ac:dyDescent="0.15">
      <c r="A30" s="1"/>
      <c r="B30" s="2" t="s">
        <v>279</v>
      </c>
      <c r="C30" s="3"/>
      <c r="D30" s="3"/>
      <c r="E30" s="3"/>
      <c r="F30" s="3"/>
      <c r="G30" s="3"/>
      <c r="H30" s="3"/>
      <c r="I30" s="1"/>
      <c r="J30" s="1"/>
      <c r="K30" s="1"/>
      <c r="L30" s="1"/>
      <c r="M30" s="1"/>
      <c r="N30" s="1"/>
      <c r="O30" s="1"/>
      <c r="P30" s="1"/>
      <c r="Q30" s="1"/>
      <c r="R30" s="1"/>
      <c r="S30" s="1"/>
      <c r="T30" s="1"/>
      <c r="U30" s="1"/>
      <c r="V30" s="1"/>
      <c r="W30" s="1"/>
      <c r="X30" s="1"/>
      <c r="Y30" s="1"/>
      <c r="Z30" s="1"/>
      <c r="AA30" s="1"/>
      <c r="AB30" s="1"/>
      <c r="AC30" s="4"/>
      <c r="AD30" s="1"/>
      <c r="AE30" s="5"/>
      <c r="AG30" s="6"/>
      <c r="AH30" s="6"/>
      <c r="AI30" s="6"/>
      <c r="AJ30" s="6"/>
      <c r="AK30" s="6"/>
      <c r="AL30" s="6"/>
      <c r="AM30" s="6"/>
      <c r="AN30" s="6"/>
      <c r="AO30" s="6"/>
    </row>
    <row r="31" spans="1:55" s="59" customFormat="1" ht="3" customHeight="1" x14ac:dyDescent="0.15">
      <c r="B31" s="60"/>
      <c r="AE31" s="61"/>
    </row>
    <row r="32" spans="1:55" s="59" customFormat="1" ht="42" customHeight="1" x14ac:dyDescent="0.15">
      <c r="B32" s="601" t="s">
        <v>151</v>
      </c>
      <c r="C32" s="601"/>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190"/>
      <c r="AE32" s="63"/>
    </row>
    <row r="33" spans="1:39" s="59" customFormat="1" ht="7.5" customHeight="1" x14ac:dyDescent="0.15">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63"/>
    </row>
    <row r="34" spans="1:39" s="59" customFormat="1" ht="7.5" customHeight="1" x14ac:dyDescent="0.15">
      <c r="A34" s="6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66"/>
      <c r="AE34" s="61"/>
    </row>
    <row r="35" spans="1:39" s="59" customFormat="1" ht="18.75" customHeight="1" x14ac:dyDescent="0.15">
      <c r="A35" s="64"/>
      <c r="B35" s="700" t="s">
        <v>20</v>
      </c>
      <c r="C35" s="700"/>
      <c r="D35" s="191" t="s">
        <v>336</v>
      </c>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2"/>
      <c r="AE35" s="61"/>
      <c r="AF35" s="59" t="s">
        <v>97</v>
      </c>
    </row>
    <row r="36" spans="1:39" s="59" customFormat="1" ht="32.1" customHeight="1" x14ac:dyDescent="0.15">
      <c r="A36" s="64"/>
      <c r="B36" s="701" t="s">
        <v>251</v>
      </c>
      <c r="C36" s="701"/>
      <c r="D36" s="675" t="str">
        <f>E7</f>
        <v>④人格の尊重及び権利擁護並びに介護支援専門員の倫理</v>
      </c>
      <c r="E36" s="675"/>
      <c r="F36" s="675"/>
      <c r="G36" s="675"/>
      <c r="H36" s="675"/>
      <c r="I36" s="675"/>
      <c r="J36" s="675"/>
      <c r="K36" s="675"/>
      <c r="L36" s="675"/>
      <c r="M36" s="675"/>
      <c r="N36" s="675"/>
      <c r="O36" s="675"/>
      <c r="P36" s="675"/>
      <c r="Q36" s="675"/>
      <c r="R36" s="675"/>
      <c r="S36" s="675"/>
      <c r="T36" s="675"/>
      <c r="U36" s="675"/>
      <c r="V36" s="675"/>
      <c r="W36" s="675"/>
      <c r="X36" s="675"/>
      <c r="Y36" s="675"/>
      <c r="Z36" s="675"/>
      <c r="AA36" s="675"/>
      <c r="AB36" s="675"/>
      <c r="AC36" s="675"/>
      <c r="AD36" s="676"/>
      <c r="AE36" s="61"/>
    </row>
    <row r="37" spans="1:39" s="59" customFormat="1" ht="7.5" customHeight="1" x14ac:dyDescent="0.15">
      <c r="A37" s="64"/>
      <c r="B37" s="68"/>
      <c r="C37" s="69"/>
      <c r="D37" s="69"/>
      <c r="E37" s="69"/>
      <c r="F37" s="69"/>
      <c r="G37" s="69"/>
      <c r="H37" s="69"/>
      <c r="I37" s="68"/>
      <c r="J37" s="69"/>
      <c r="K37" s="69"/>
      <c r="L37" s="69"/>
      <c r="M37" s="69"/>
      <c r="N37" s="69"/>
      <c r="O37" s="69"/>
      <c r="P37" s="69"/>
      <c r="Q37" s="69"/>
      <c r="R37" s="69"/>
      <c r="S37" s="69"/>
      <c r="T37" s="69"/>
      <c r="U37" s="69"/>
      <c r="V37" s="69"/>
      <c r="W37" s="69"/>
      <c r="X37" s="69"/>
      <c r="Y37" s="69"/>
      <c r="Z37" s="69"/>
      <c r="AA37" s="69"/>
      <c r="AB37" s="69"/>
      <c r="AC37" s="69"/>
      <c r="AD37" s="70"/>
      <c r="AE37" s="61"/>
    </row>
    <row r="38" spans="1:39" s="59" customFormat="1" ht="7.5" customHeight="1" x14ac:dyDescent="0.15">
      <c r="AE38" s="61"/>
    </row>
    <row r="39" spans="1:39" s="59" customFormat="1" ht="18.75" customHeight="1" thickBot="1" x14ac:dyDescent="0.2">
      <c r="B39" s="106"/>
      <c r="C39" s="106"/>
      <c r="D39" s="193"/>
      <c r="E39" s="193"/>
      <c r="F39" s="169"/>
      <c r="G39" s="169"/>
      <c r="H39" s="169"/>
      <c r="I39" s="169"/>
      <c r="J39" s="169"/>
      <c r="K39" s="106"/>
      <c r="L39" s="106"/>
      <c r="M39" s="193"/>
      <c r="N39" s="170"/>
      <c r="O39" s="170"/>
      <c r="P39" s="170"/>
      <c r="Q39" s="170"/>
      <c r="R39" s="73"/>
      <c r="S39" s="170"/>
      <c r="T39" s="171"/>
      <c r="U39" s="171"/>
      <c r="V39" s="171"/>
      <c r="W39" s="106"/>
      <c r="X39" s="106"/>
      <c r="Y39" s="106"/>
      <c r="Z39" s="172"/>
      <c r="AA39" s="172"/>
      <c r="AB39" s="172"/>
      <c r="AC39" s="172"/>
      <c r="AD39" s="172"/>
      <c r="AE39" s="61"/>
    </row>
    <row r="40" spans="1:39" s="59" customFormat="1" ht="18.75" customHeight="1" x14ac:dyDescent="0.15">
      <c r="B40" s="615"/>
      <c r="C40" s="615"/>
      <c r="D40" s="627"/>
      <c r="E40" s="627"/>
      <c r="F40" s="627"/>
      <c r="J40" s="614" t="s">
        <v>1</v>
      </c>
      <c r="K40" s="614"/>
      <c r="L40" s="614"/>
      <c r="M40" s="630"/>
      <c r="N40" s="621" t="str">
        <f>N11</f>
        <v/>
      </c>
      <c r="O40" s="622"/>
      <c r="P40" s="622"/>
      <c r="Q40" s="622"/>
      <c r="R40" s="623"/>
      <c r="T40" s="614" t="s">
        <v>0</v>
      </c>
      <c r="U40" s="614"/>
      <c r="V40" s="614"/>
      <c r="W40" s="679" t="str">
        <f>W11</f>
        <v/>
      </c>
      <c r="X40" s="680"/>
      <c r="Y40" s="680"/>
      <c r="Z40" s="680"/>
      <c r="AA40" s="680"/>
      <c r="AB40" s="680"/>
      <c r="AC40" s="680"/>
      <c r="AD40" s="681"/>
      <c r="AE40" s="173"/>
    </row>
    <row r="41" spans="1:39" s="72" customFormat="1" ht="18.75" customHeight="1" thickBot="1" x14ac:dyDescent="0.2">
      <c r="B41" s="615"/>
      <c r="C41" s="615"/>
      <c r="D41" s="627"/>
      <c r="E41" s="627"/>
      <c r="F41" s="627"/>
      <c r="G41" s="59"/>
      <c r="H41" s="59"/>
      <c r="I41" s="59"/>
      <c r="J41" s="614"/>
      <c r="K41" s="614"/>
      <c r="L41" s="614"/>
      <c r="M41" s="630"/>
      <c r="N41" s="624"/>
      <c r="O41" s="625"/>
      <c r="P41" s="625"/>
      <c r="Q41" s="625"/>
      <c r="R41" s="626"/>
      <c r="S41" s="59"/>
      <c r="T41" s="614"/>
      <c r="U41" s="614"/>
      <c r="V41" s="614"/>
      <c r="W41" s="682"/>
      <c r="X41" s="683"/>
      <c r="Y41" s="683"/>
      <c r="Z41" s="683"/>
      <c r="AA41" s="683"/>
      <c r="AB41" s="683"/>
      <c r="AC41" s="683"/>
      <c r="AD41" s="684"/>
      <c r="AG41" s="59"/>
      <c r="AH41" s="59"/>
      <c r="AL41" s="59"/>
    </row>
    <row r="42" spans="1:39" s="59" customFormat="1" ht="0.75" customHeight="1" x14ac:dyDescent="0.15">
      <c r="B42" s="615"/>
      <c r="C42" s="615"/>
      <c r="D42" s="193"/>
      <c r="E42" s="697"/>
      <c r="F42" s="697"/>
      <c r="G42" s="697"/>
      <c r="H42" s="697"/>
      <c r="I42" s="697"/>
      <c r="J42" s="697"/>
      <c r="K42" s="697"/>
      <c r="L42" s="697"/>
      <c r="M42" s="697"/>
      <c r="N42" s="697"/>
      <c r="O42" s="697"/>
      <c r="P42" s="697"/>
      <c r="Q42" s="697"/>
      <c r="R42" s="697"/>
      <c r="S42" s="697"/>
      <c r="T42" s="697"/>
      <c r="U42" s="697"/>
      <c r="V42" s="615"/>
      <c r="W42" s="615"/>
      <c r="X42" s="615"/>
      <c r="Y42" s="697"/>
      <c r="Z42" s="697"/>
      <c r="AA42" s="697"/>
      <c r="AB42" s="697"/>
      <c r="AC42" s="697"/>
    </row>
    <row r="43" spans="1:39" s="59" customFormat="1" ht="12" customHeight="1" x14ac:dyDescent="0.15">
      <c r="B43" s="615"/>
      <c r="C43" s="615"/>
      <c r="D43" s="193"/>
      <c r="E43" s="72"/>
      <c r="F43" s="195"/>
      <c r="G43" s="195"/>
      <c r="H43" s="195"/>
      <c r="I43" s="195"/>
      <c r="J43" s="195"/>
      <c r="K43" s="72"/>
      <c r="L43" s="195"/>
      <c r="M43" s="195"/>
      <c r="N43" s="195"/>
      <c r="O43" s="195"/>
      <c r="P43" s="195"/>
      <c r="Q43" s="195"/>
      <c r="R43" s="195"/>
      <c r="S43" s="195"/>
      <c r="T43" s="195"/>
      <c r="U43" s="195"/>
      <c r="V43" s="615"/>
      <c r="W43" s="615"/>
      <c r="X43" s="615"/>
      <c r="Y43" s="697"/>
      <c r="Z43" s="697"/>
      <c r="AA43" s="697"/>
      <c r="AB43" s="697"/>
      <c r="AC43" s="697"/>
    </row>
    <row r="44" spans="1:39" s="59" customFormat="1" x14ac:dyDescent="0.15">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row>
    <row r="45" spans="1:39" s="59" customFormat="1" ht="13.5" customHeight="1" x14ac:dyDescent="0.15">
      <c r="B45" s="639" t="s">
        <v>23</v>
      </c>
      <c r="C45" s="640"/>
      <c r="D45" s="640"/>
      <c r="E45" s="640"/>
      <c r="F45" s="640"/>
      <c r="G45" s="640"/>
      <c r="H45" s="640"/>
      <c r="I45" s="640"/>
      <c r="J45" s="685" t="s">
        <v>280</v>
      </c>
      <c r="K45" s="685"/>
      <c r="L45" s="685"/>
      <c r="M45" s="685"/>
      <c r="N45" s="685"/>
      <c r="O45" s="685"/>
      <c r="P45" s="685"/>
      <c r="Q45" s="685"/>
      <c r="R45" s="685"/>
      <c r="S45" s="685"/>
      <c r="T45" s="685"/>
      <c r="U45" s="685"/>
      <c r="V45" s="685"/>
      <c r="W45" s="685"/>
      <c r="X45" s="685"/>
      <c r="Y45" s="685"/>
      <c r="Z45" s="685"/>
      <c r="AA45" s="685"/>
      <c r="AB45" s="685"/>
      <c r="AC45" s="685"/>
      <c r="AD45" s="685"/>
    </row>
    <row r="46" spans="1:39" s="59" customFormat="1" ht="14.25" thickBot="1" x14ac:dyDescent="0.2">
      <c r="B46" s="698"/>
      <c r="C46" s="699"/>
      <c r="D46" s="699"/>
      <c r="E46" s="699"/>
      <c r="F46" s="699"/>
      <c r="G46" s="699"/>
      <c r="H46" s="699"/>
      <c r="I46" s="699"/>
      <c r="J46" s="686"/>
      <c r="K46" s="686"/>
      <c r="L46" s="686"/>
      <c r="M46" s="686"/>
      <c r="N46" s="686"/>
      <c r="O46" s="686"/>
      <c r="P46" s="686"/>
      <c r="Q46" s="686"/>
      <c r="R46" s="686"/>
      <c r="S46" s="686"/>
      <c r="T46" s="686"/>
      <c r="U46" s="686"/>
      <c r="V46" s="686"/>
      <c r="W46" s="686"/>
      <c r="X46" s="686"/>
      <c r="Y46" s="686"/>
      <c r="Z46" s="686"/>
      <c r="AA46" s="686"/>
      <c r="AB46" s="686"/>
      <c r="AC46" s="686"/>
      <c r="AD46" s="686"/>
    </row>
    <row r="47" spans="1:39" s="210" customFormat="1" ht="35.25" customHeight="1" thickBot="1" x14ac:dyDescent="0.2">
      <c r="A47" s="204"/>
      <c r="B47" s="585" t="s">
        <v>305</v>
      </c>
      <c r="C47" s="586"/>
      <c r="D47" s="586"/>
      <c r="E47" s="586"/>
      <c r="F47" s="586"/>
      <c r="G47" s="586"/>
      <c r="H47" s="586"/>
      <c r="I47" s="586"/>
      <c r="J47" s="587"/>
      <c r="K47" s="588"/>
      <c r="L47" s="589"/>
      <c r="M47" s="599" t="s">
        <v>306</v>
      </c>
      <c r="N47" s="590"/>
      <c r="O47" s="590"/>
      <c r="P47" s="590"/>
      <c r="Q47" s="590"/>
      <c r="R47" s="590"/>
      <c r="S47" s="590"/>
      <c r="T47" s="590"/>
      <c r="U47" s="590"/>
      <c r="V47" s="590"/>
      <c r="W47" s="590"/>
      <c r="X47" s="590"/>
      <c r="Y47" s="590"/>
      <c r="Z47" s="590"/>
      <c r="AA47" s="590"/>
      <c r="AB47" s="590"/>
      <c r="AC47" s="590"/>
      <c r="AD47" s="600"/>
      <c r="AE47" s="209"/>
      <c r="AF47" s="211"/>
      <c r="AG47" s="209"/>
      <c r="AH47" s="209"/>
      <c r="AI47" s="209"/>
      <c r="AJ47" s="209"/>
      <c r="AK47" s="209"/>
      <c r="AL47" s="209"/>
      <c r="AM47" s="209"/>
    </row>
    <row r="48" spans="1:39" s="59" customFormat="1" ht="107.25" customHeight="1" x14ac:dyDescent="0.15">
      <c r="B48" s="174" t="s">
        <v>63</v>
      </c>
      <c r="C48" s="690" t="s">
        <v>281</v>
      </c>
      <c r="D48" s="690"/>
      <c r="E48" s="690"/>
      <c r="F48" s="690"/>
      <c r="G48" s="690"/>
      <c r="H48" s="690"/>
      <c r="I48" s="691"/>
      <c r="J48" s="687"/>
      <c r="K48" s="688"/>
      <c r="L48" s="688"/>
      <c r="M48" s="688"/>
      <c r="N48" s="688"/>
      <c r="O48" s="688"/>
      <c r="P48" s="688"/>
      <c r="Q48" s="688"/>
      <c r="R48" s="688"/>
      <c r="S48" s="688"/>
      <c r="T48" s="688"/>
      <c r="U48" s="688"/>
      <c r="V48" s="688"/>
      <c r="W48" s="688"/>
      <c r="X48" s="688"/>
      <c r="Y48" s="688"/>
      <c r="Z48" s="688"/>
      <c r="AA48" s="688"/>
      <c r="AB48" s="688"/>
      <c r="AC48" s="688"/>
      <c r="AD48" s="689"/>
    </row>
    <row r="49" spans="1:45" s="59" customFormat="1" ht="107.25" customHeight="1" x14ac:dyDescent="0.15">
      <c r="B49" s="175" t="s">
        <v>90</v>
      </c>
      <c r="C49" s="692" t="s">
        <v>282</v>
      </c>
      <c r="D49" s="692"/>
      <c r="E49" s="692"/>
      <c r="F49" s="692"/>
      <c r="G49" s="692"/>
      <c r="H49" s="692"/>
      <c r="I49" s="693"/>
      <c r="J49" s="694"/>
      <c r="K49" s="695"/>
      <c r="L49" s="695"/>
      <c r="M49" s="695"/>
      <c r="N49" s="695"/>
      <c r="O49" s="695"/>
      <c r="P49" s="695"/>
      <c r="Q49" s="695"/>
      <c r="R49" s="695"/>
      <c r="S49" s="695"/>
      <c r="T49" s="695"/>
      <c r="U49" s="695"/>
      <c r="V49" s="695"/>
      <c r="W49" s="695"/>
      <c r="X49" s="695"/>
      <c r="Y49" s="695"/>
      <c r="Z49" s="695"/>
      <c r="AA49" s="695"/>
      <c r="AB49" s="695"/>
      <c r="AC49" s="695"/>
      <c r="AD49" s="696"/>
    </row>
    <row r="50" spans="1:45" s="59" customFormat="1" ht="107.25" customHeight="1" x14ac:dyDescent="0.15">
      <c r="B50" s="175" t="s">
        <v>91</v>
      </c>
      <c r="C50" s="692" t="s">
        <v>283</v>
      </c>
      <c r="D50" s="692"/>
      <c r="E50" s="692"/>
      <c r="F50" s="692"/>
      <c r="G50" s="692"/>
      <c r="H50" s="692"/>
      <c r="I50" s="693"/>
      <c r="J50" s="694"/>
      <c r="K50" s="695"/>
      <c r="L50" s="695"/>
      <c r="M50" s="695"/>
      <c r="N50" s="695"/>
      <c r="O50" s="695"/>
      <c r="P50" s="695"/>
      <c r="Q50" s="695"/>
      <c r="R50" s="695"/>
      <c r="S50" s="695"/>
      <c r="T50" s="695"/>
      <c r="U50" s="695"/>
      <c r="V50" s="695"/>
      <c r="W50" s="695"/>
      <c r="X50" s="695"/>
      <c r="Y50" s="695"/>
      <c r="Z50" s="695"/>
      <c r="AA50" s="695"/>
      <c r="AB50" s="695"/>
      <c r="AC50" s="695"/>
      <c r="AD50" s="696"/>
    </row>
    <row r="51" spans="1:45" s="59" customFormat="1" ht="107.25" customHeight="1" thickBot="1" x14ac:dyDescent="0.2">
      <c r="B51" s="176" t="s">
        <v>92</v>
      </c>
      <c r="C51" s="677" t="s">
        <v>284</v>
      </c>
      <c r="D51" s="677"/>
      <c r="E51" s="677"/>
      <c r="F51" s="677"/>
      <c r="G51" s="677"/>
      <c r="H51" s="677"/>
      <c r="I51" s="678"/>
      <c r="J51" s="672"/>
      <c r="K51" s="673"/>
      <c r="L51" s="673"/>
      <c r="M51" s="673"/>
      <c r="N51" s="673"/>
      <c r="O51" s="673"/>
      <c r="P51" s="673"/>
      <c r="Q51" s="673"/>
      <c r="R51" s="673"/>
      <c r="S51" s="673"/>
      <c r="T51" s="673"/>
      <c r="U51" s="673"/>
      <c r="V51" s="673"/>
      <c r="W51" s="673"/>
      <c r="X51" s="673"/>
      <c r="Y51" s="673"/>
      <c r="Z51" s="673"/>
      <c r="AA51" s="673"/>
      <c r="AB51" s="673"/>
      <c r="AC51" s="673"/>
      <c r="AD51" s="674"/>
    </row>
    <row r="52" spans="1:45" s="59" customFormat="1" x14ac:dyDescent="0.15"/>
    <row r="53" spans="1:45" x14ac:dyDescent="0.15">
      <c r="B53" s="167" t="s">
        <v>285</v>
      </c>
      <c r="C53" s="177"/>
      <c r="D53" s="177"/>
      <c r="E53" s="177"/>
      <c r="F53" s="177"/>
      <c r="G53" s="177"/>
      <c r="H53" s="177"/>
      <c r="I53" s="177"/>
      <c r="J53" s="177"/>
      <c r="AG53" s="6"/>
      <c r="AH53" s="6"/>
      <c r="AI53" s="6"/>
      <c r="AJ53" s="6"/>
      <c r="AK53" s="6"/>
      <c r="AL53" s="6"/>
      <c r="AM53" s="6"/>
      <c r="AN53" s="6"/>
      <c r="AO53" s="6"/>
    </row>
    <row r="54" spans="1:45" x14ac:dyDescent="0.15">
      <c r="B54" s="178"/>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80"/>
      <c r="AG54" s="6"/>
      <c r="AH54" s="6"/>
      <c r="AI54" s="6"/>
      <c r="AJ54" s="6"/>
      <c r="AK54" s="6"/>
      <c r="AL54" s="6"/>
      <c r="AM54" s="6"/>
      <c r="AN54" s="6"/>
      <c r="AO54" s="6"/>
    </row>
    <row r="55" spans="1:45" x14ac:dyDescent="0.15">
      <c r="B55" s="181"/>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82"/>
      <c r="AG55" s="6"/>
      <c r="AH55" s="6"/>
      <c r="AI55" s="6"/>
      <c r="AJ55" s="6"/>
      <c r="AK55" s="6"/>
      <c r="AL55" s="6"/>
      <c r="AM55" s="6"/>
      <c r="AN55" s="6"/>
      <c r="AO55" s="6"/>
    </row>
    <row r="56" spans="1:45" x14ac:dyDescent="0.15">
      <c r="B56" s="181"/>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82"/>
      <c r="AG56" s="6"/>
      <c r="AH56" s="6"/>
      <c r="AI56" s="6"/>
      <c r="AJ56" s="6"/>
      <c r="AK56" s="6"/>
      <c r="AL56" s="6"/>
      <c r="AM56" s="6"/>
      <c r="AN56" s="6"/>
      <c r="AO56" s="6"/>
    </row>
    <row r="57" spans="1:45" customFormat="1" ht="17.25" x14ac:dyDescent="0.15">
      <c r="A57" s="5"/>
      <c r="B57" s="183"/>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5"/>
      <c r="AE57" s="6"/>
      <c r="AF57" s="6"/>
      <c r="AG57" s="6"/>
      <c r="AH57" s="6"/>
    </row>
    <row r="58" spans="1:45" customFormat="1" ht="17.25" x14ac:dyDescent="0.15">
      <c r="A58" s="5"/>
      <c r="B58" s="186"/>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8"/>
      <c r="AE58" s="6"/>
      <c r="AF58" s="6"/>
      <c r="AG58" s="6"/>
      <c r="AH58" s="6"/>
    </row>
    <row r="59" spans="1:45" s="27"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8"/>
      <c r="AH59" s="23">
        <v>0.47569444444444597</v>
      </c>
      <c r="AP59" s="6"/>
      <c r="AQ59" s="6"/>
      <c r="AR59" s="6"/>
      <c r="AS59" s="6"/>
    </row>
    <row r="60" spans="1:45" s="27"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8"/>
      <c r="AH60" s="23">
        <v>0.47916666666666802</v>
      </c>
      <c r="AP60" s="6"/>
      <c r="AQ60" s="6"/>
      <c r="AR60" s="6"/>
      <c r="AS60" s="6"/>
    </row>
    <row r="61" spans="1:45" s="27"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8"/>
      <c r="AH61" s="23">
        <v>0.48263888888889001</v>
      </c>
      <c r="AP61" s="6"/>
      <c r="AQ61" s="6"/>
      <c r="AR61" s="6"/>
      <c r="AS61" s="6"/>
    </row>
    <row r="62" spans="1:45" s="27"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8"/>
      <c r="AH62" s="23">
        <v>0.48611111111111299</v>
      </c>
      <c r="AP62" s="6"/>
      <c r="AQ62" s="6"/>
      <c r="AR62" s="6"/>
      <c r="AS62" s="6"/>
    </row>
    <row r="63" spans="1:45" s="27"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8"/>
      <c r="AH63" s="23">
        <v>0.48958333333333498</v>
      </c>
      <c r="AP63" s="6"/>
      <c r="AQ63" s="6"/>
      <c r="AR63" s="6"/>
      <c r="AS63" s="6"/>
    </row>
    <row r="64" spans="1:45" s="27"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8"/>
      <c r="AH64" s="23">
        <v>0.49305555555555702</v>
      </c>
      <c r="AP64" s="6"/>
      <c r="AQ64" s="6"/>
      <c r="AR64" s="6"/>
      <c r="AS64" s="6"/>
    </row>
    <row r="65" spans="1:45" s="27"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8"/>
      <c r="AH65" s="23">
        <v>0.49652777777777901</v>
      </c>
      <c r="AP65" s="6"/>
      <c r="AQ65" s="6"/>
      <c r="AR65" s="6"/>
      <c r="AS65" s="6"/>
    </row>
    <row r="66" spans="1:45" s="27"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8"/>
      <c r="AH66" s="23">
        <v>0.500000000000002</v>
      </c>
      <c r="AP66" s="6"/>
      <c r="AQ66" s="6"/>
      <c r="AR66" s="6"/>
      <c r="AS66" s="6"/>
    </row>
    <row r="67" spans="1:45" s="27"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8"/>
      <c r="AH67" s="23">
        <v>0.50347222222222399</v>
      </c>
      <c r="AP67" s="6"/>
      <c r="AQ67" s="6"/>
      <c r="AR67" s="6"/>
      <c r="AS67" s="6"/>
    </row>
    <row r="68" spans="1:45" s="27"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6"/>
      <c r="AH68" s="23">
        <v>0.50694444444444597</v>
      </c>
      <c r="AP68" s="6"/>
      <c r="AQ68" s="6"/>
      <c r="AR68" s="6"/>
      <c r="AS68" s="6"/>
    </row>
    <row r="69" spans="1:45" s="27"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6"/>
      <c r="AH69" s="23">
        <v>0.51041666666666896</v>
      </c>
      <c r="AP69" s="6"/>
      <c r="AQ69" s="6"/>
      <c r="AR69" s="6"/>
      <c r="AS69" s="6"/>
    </row>
    <row r="70" spans="1:45" s="27" customFormat="1" ht="15.75" customHeight="1"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6"/>
      <c r="AH70" s="23">
        <v>0.51388888888889095</v>
      </c>
      <c r="AP70" s="6"/>
      <c r="AQ70" s="6"/>
      <c r="AR70" s="6"/>
      <c r="AS70" s="6"/>
    </row>
    <row r="71" spans="1:45" s="27"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6"/>
      <c r="AH71" s="23">
        <v>0.51736111111111305</v>
      </c>
      <c r="AP71" s="6"/>
      <c r="AQ71" s="6"/>
      <c r="AR71" s="6"/>
      <c r="AS71" s="6"/>
    </row>
    <row r="72" spans="1:45" s="27"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6"/>
      <c r="AH72" s="23">
        <v>0.52083333333333504</v>
      </c>
      <c r="AP72" s="6"/>
      <c r="AQ72" s="6"/>
      <c r="AR72" s="6"/>
      <c r="AS72" s="6"/>
    </row>
    <row r="73" spans="1:45" s="27"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6"/>
      <c r="AH73" s="23">
        <v>0.52430555555555802</v>
      </c>
      <c r="AP73" s="6"/>
      <c r="AQ73" s="6"/>
      <c r="AR73" s="6"/>
      <c r="AS73" s="6"/>
    </row>
    <row r="74" spans="1:45" s="27"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6"/>
      <c r="AH74" s="23">
        <v>0.52777777777778001</v>
      </c>
      <c r="AP74" s="6"/>
      <c r="AQ74" s="6"/>
      <c r="AR74" s="6"/>
      <c r="AS74" s="6"/>
    </row>
    <row r="75" spans="1:45"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6"/>
      <c r="AH75" s="23">
        <v>0.531250000000002</v>
      </c>
      <c r="AP75" s="6"/>
      <c r="AQ75" s="6"/>
      <c r="AR75" s="6"/>
      <c r="AS75" s="6"/>
    </row>
    <row r="76" spans="1:45"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6"/>
      <c r="AH76" s="23">
        <v>0.53472222222222399</v>
      </c>
      <c r="AP76" s="6"/>
      <c r="AQ76" s="6"/>
      <c r="AR76" s="6"/>
      <c r="AS76" s="6"/>
    </row>
    <row r="77" spans="1:45"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6"/>
      <c r="AH77" s="23">
        <v>0.53819444444444697</v>
      </c>
      <c r="AP77" s="6"/>
      <c r="AQ77" s="6"/>
      <c r="AR77" s="6"/>
      <c r="AS77" s="6"/>
    </row>
    <row r="78" spans="1:45"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6"/>
      <c r="AH78" s="23">
        <v>0.54166666666666896</v>
      </c>
      <c r="AP78" s="6"/>
      <c r="AQ78" s="6"/>
      <c r="AR78" s="6"/>
      <c r="AS78" s="6"/>
    </row>
    <row r="79" spans="1:45"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6"/>
      <c r="AH79" s="23">
        <v>0.54513888888889095</v>
      </c>
    </row>
    <row r="80" spans="1:45"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6"/>
      <c r="AH80" s="23">
        <v>0.54861111111111305</v>
      </c>
    </row>
    <row r="81" spans="1:34"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6"/>
      <c r="AH81" s="23">
        <v>0.55208333333333603</v>
      </c>
    </row>
    <row r="82" spans="1:34"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6"/>
      <c r="AH82" s="23">
        <v>0.55555555555555802</v>
      </c>
    </row>
    <row r="83" spans="1:34"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6"/>
      <c r="AH83" s="23">
        <v>0.55902777777778001</v>
      </c>
    </row>
    <row r="84" spans="1:34"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6"/>
      <c r="AH84" s="23">
        <v>0.562500000000003</v>
      </c>
    </row>
    <row r="85" spans="1:34"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6"/>
      <c r="AH85" s="23">
        <v>0.56597222222222499</v>
      </c>
    </row>
    <row r="86" spans="1:34"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6"/>
      <c r="AH86" s="23">
        <v>0.56944444444444697</v>
      </c>
    </row>
    <row r="87" spans="1:34"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6"/>
      <c r="AH87" s="23">
        <v>0.57291666666666896</v>
      </c>
    </row>
    <row r="88" spans="1:34"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6"/>
      <c r="AH88" s="23">
        <v>0.57638888888889195</v>
      </c>
    </row>
    <row r="89" spans="1:34"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6"/>
      <c r="AH89" s="23">
        <v>0.57986111111111405</v>
      </c>
    </row>
    <row r="90" spans="1:34"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6"/>
      <c r="AH90" s="23">
        <v>0.58333333333333603</v>
      </c>
    </row>
    <row r="91" spans="1:34"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H91" s="23">
        <v>0.58680555555555802</v>
      </c>
    </row>
    <row r="92" spans="1:34"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6"/>
      <c r="AH92" s="23">
        <v>0.59027777777778101</v>
      </c>
    </row>
    <row r="93" spans="1:34"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6"/>
      <c r="AH93" s="23">
        <v>0.593750000000003</v>
      </c>
    </row>
    <row r="94" spans="1:34"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6"/>
      <c r="AH94" s="23">
        <v>0.59722222222222499</v>
      </c>
    </row>
    <row r="95" spans="1:34"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6"/>
      <c r="AH95" s="23">
        <v>0.60069444444444697</v>
      </c>
    </row>
    <row r="96" spans="1:34"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6"/>
      <c r="AH96" s="23">
        <v>0.60416666666666996</v>
      </c>
    </row>
    <row r="97" spans="1:34"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6"/>
      <c r="AH97" s="23">
        <v>0.60763888888889195</v>
      </c>
    </row>
    <row r="98" spans="1:34"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6"/>
      <c r="AH98" s="23">
        <v>0.61111111111111405</v>
      </c>
    </row>
    <row r="99" spans="1:34"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6"/>
      <c r="AH99" s="23">
        <v>0.61458333333333603</v>
      </c>
    </row>
    <row r="100" spans="1:34"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6"/>
      <c r="AH100" s="23">
        <v>0.61805555555555902</v>
      </c>
    </row>
    <row r="101" spans="1:34"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6"/>
      <c r="AH101" s="23">
        <v>0.62152777777778101</v>
      </c>
    </row>
    <row r="102" spans="1:34"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6"/>
      <c r="AH102" s="23">
        <v>0.625000000000003</v>
      </c>
    </row>
    <row r="103" spans="1:34"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6"/>
      <c r="AH103" s="23">
        <v>0.62847222222222598</v>
      </c>
    </row>
    <row r="104" spans="1:34"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6"/>
      <c r="AH104" s="23">
        <v>0.63194444444444797</v>
      </c>
    </row>
    <row r="105" spans="1:34"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6"/>
      <c r="AH105" s="23">
        <v>0.63541666666666996</v>
      </c>
    </row>
    <row r="106" spans="1:34"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6"/>
      <c r="AH106" s="23">
        <v>0.63888888888889195</v>
      </c>
    </row>
    <row r="107" spans="1:34"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6"/>
      <c r="AH107" s="23">
        <v>0.64236111111111505</v>
      </c>
    </row>
    <row r="108" spans="1:34"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6"/>
      <c r="AH108" s="23">
        <v>0.64583333333333703</v>
      </c>
    </row>
    <row r="109" spans="1:34"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6"/>
      <c r="AH109" s="23">
        <v>0.64930555555555902</v>
      </c>
    </row>
    <row r="110" spans="1:34"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6"/>
      <c r="AH110" s="23">
        <v>0.65277777777778101</v>
      </c>
    </row>
    <row r="111" spans="1:34"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6"/>
      <c r="AH111" s="23">
        <v>0.656250000000004</v>
      </c>
    </row>
    <row r="112" spans="1:34"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6"/>
      <c r="AH112" s="23">
        <v>0.65972222222222598</v>
      </c>
    </row>
    <row r="113" spans="1:34"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6"/>
      <c r="AH113" s="23">
        <v>0.66319444444444797</v>
      </c>
    </row>
    <row r="114" spans="1:34"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6"/>
      <c r="AH114" s="23">
        <v>0.66666666666666996</v>
      </c>
    </row>
    <row r="115" spans="1:34"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6"/>
      <c r="AH115" s="23">
        <v>0.67013888888889295</v>
      </c>
    </row>
    <row r="116" spans="1:34"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6"/>
      <c r="AH116" s="23">
        <v>0.67361111111111505</v>
      </c>
    </row>
    <row r="117" spans="1:34"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6"/>
      <c r="AH117" s="23">
        <v>0.67708333333333703</v>
      </c>
    </row>
    <row r="118" spans="1:34"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6"/>
      <c r="AH118" s="23">
        <v>0.68055555555556002</v>
      </c>
    </row>
    <row r="119" spans="1:34"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6"/>
      <c r="AH119" s="23">
        <v>0.68402777777778201</v>
      </c>
    </row>
    <row r="120" spans="1:34"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6"/>
      <c r="AH120" s="23">
        <v>0.687500000000004</v>
      </c>
    </row>
    <row r="121" spans="1:34"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6"/>
      <c r="AH121" s="23">
        <v>0.69097222222222598</v>
      </c>
    </row>
    <row r="122" spans="1:34"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6"/>
      <c r="AH122" s="23">
        <v>0.69444444444444897</v>
      </c>
    </row>
    <row r="123" spans="1:34"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6"/>
      <c r="AH123" s="23">
        <v>0.69791666666667096</v>
      </c>
    </row>
    <row r="124" spans="1:34"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6"/>
      <c r="AH124" s="23">
        <v>0.70138888888889295</v>
      </c>
    </row>
    <row r="125" spans="1:34"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6"/>
      <c r="AH125" s="23">
        <v>0.70486111111111505</v>
      </c>
    </row>
    <row r="126" spans="1:34"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6"/>
      <c r="AH126" s="23">
        <v>0.70833333333333803</v>
      </c>
    </row>
    <row r="127" spans="1:34"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6"/>
      <c r="AH127" s="23">
        <v>0.71180555555556002</v>
      </c>
    </row>
    <row r="128" spans="1:34"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6"/>
      <c r="AH128" s="23">
        <v>0.71527777777778201</v>
      </c>
    </row>
    <row r="129" spans="1:34"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6"/>
      <c r="AH129" s="23">
        <v>0.718750000000004</v>
      </c>
    </row>
    <row r="130" spans="1:34"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6"/>
      <c r="AH130" s="23">
        <v>0.72222222222222698</v>
      </c>
    </row>
    <row r="131" spans="1:34" s="27"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6"/>
      <c r="AH131" s="23">
        <v>0.72569444444444897</v>
      </c>
    </row>
    <row r="132" spans="1:34" s="27"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6"/>
      <c r="AH132" s="23">
        <v>0.72916666666667096</v>
      </c>
    </row>
    <row r="133" spans="1:34" s="27"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6"/>
      <c r="AH133" s="23">
        <v>0.73263888888889395</v>
      </c>
    </row>
    <row r="134" spans="1:34" s="27"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6"/>
      <c r="AH134" s="23">
        <v>0.73611111111111605</v>
      </c>
    </row>
    <row r="135" spans="1:34" s="27"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6"/>
      <c r="AH135" s="23">
        <v>0.73958333333333803</v>
      </c>
    </row>
    <row r="136" spans="1:34" s="27"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6"/>
      <c r="AH136" s="23">
        <v>0.74305555555556002</v>
      </c>
    </row>
    <row r="137" spans="1:34" s="27"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6"/>
      <c r="AH137" s="23">
        <v>0.74652777777778301</v>
      </c>
    </row>
    <row r="138" spans="1:34" s="27"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6"/>
      <c r="AH138" s="23">
        <v>0.750000000000005</v>
      </c>
    </row>
    <row r="139" spans="1:34" s="27"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6"/>
      <c r="AH139" s="23">
        <v>0.75347222222222698</v>
      </c>
    </row>
    <row r="140" spans="1:34" s="27"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6"/>
      <c r="AH140" s="23">
        <v>0.75694444444444897</v>
      </c>
    </row>
    <row r="141" spans="1:34" s="27" customFormat="1" ht="17.25" x14ac:dyDescent="0.1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6"/>
      <c r="AH141" s="23">
        <v>0.76041666666667196</v>
      </c>
    </row>
    <row r="142" spans="1:34" s="27" customFormat="1" ht="17.25" x14ac:dyDescent="0.1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6"/>
      <c r="AH142" s="23">
        <v>0.76388888888889395</v>
      </c>
    </row>
    <row r="143" spans="1:34" s="27" customFormat="1" ht="17.25" x14ac:dyDescent="0.15">
      <c r="A143" s="6"/>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F143" s="6"/>
      <c r="AH143" s="23">
        <v>0.76736111111111605</v>
      </c>
    </row>
    <row r="144" spans="1:34" s="27"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H144" s="23">
        <v>0.77083333333333803</v>
      </c>
    </row>
    <row r="145" spans="1:34" s="27"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H145" s="23">
        <v>0.77430555555556102</v>
      </c>
    </row>
    <row r="146" spans="1:34" s="27"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H146" s="23">
        <v>0.77777777777778301</v>
      </c>
    </row>
    <row r="147" spans="1:34" s="27"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H147" s="23">
        <v>0.781250000000005</v>
      </c>
    </row>
    <row r="148" spans="1:34" s="27"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H148" s="23">
        <v>0.78472222222222798</v>
      </c>
    </row>
    <row r="149" spans="1:34" s="27"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H149" s="23">
        <v>0.78819444444444997</v>
      </c>
    </row>
    <row r="150" spans="1:34" s="27" customFormat="1" x14ac:dyDescent="0.1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H150" s="30">
        <v>0.79166666666667196</v>
      </c>
    </row>
  </sheetData>
  <mergeCells count="106">
    <mergeCell ref="J51:AD51"/>
    <mergeCell ref="C51:I51"/>
    <mergeCell ref="D36:AD36"/>
    <mergeCell ref="J40:M41"/>
    <mergeCell ref="N40:R41"/>
    <mergeCell ref="T40:V41"/>
    <mergeCell ref="W40:AD41"/>
    <mergeCell ref="J45:AD46"/>
    <mergeCell ref="C48:I48"/>
    <mergeCell ref="C49:I49"/>
    <mergeCell ref="C50:I50"/>
    <mergeCell ref="J50:AD50"/>
    <mergeCell ref="B42:C43"/>
    <mergeCell ref="E42:U42"/>
    <mergeCell ref="V42:X43"/>
    <mergeCell ref="B47:I47"/>
    <mergeCell ref="J47:L47"/>
    <mergeCell ref="M47:AD47"/>
    <mergeCell ref="J48:AD48"/>
    <mergeCell ref="J49:AD49"/>
    <mergeCell ref="Y42:AC43"/>
    <mergeCell ref="B45:I46"/>
    <mergeCell ref="B40:C41"/>
    <mergeCell ref="D40:F41"/>
    <mergeCell ref="B32:AC32"/>
    <mergeCell ref="B35:C35"/>
    <mergeCell ref="B36:C36"/>
    <mergeCell ref="J11:M12"/>
    <mergeCell ref="C20:P20"/>
    <mergeCell ref="C21:P21"/>
    <mergeCell ref="T21:V21"/>
    <mergeCell ref="W21:Y21"/>
    <mergeCell ref="C22:P22"/>
    <mergeCell ref="C18:P18"/>
    <mergeCell ref="Q18:S18"/>
    <mergeCell ref="C19:P19"/>
    <mergeCell ref="Q19:S19"/>
    <mergeCell ref="Q25:S25"/>
    <mergeCell ref="T25:V25"/>
    <mergeCell ref="T19:V19"/>
    <mergeCell ref="W19:Y19"/>
    <mergeCell ref="Z19:AD19"/>
    <mergeCell ref="B29:AD29"/>
    <mergeCell ref="C26:P26"/>
    <mergeCell ref="B28:AD28"/>
    <mergeCell ref="Z26:AD26"/>
    <mergeCell ref="Z25:AD25"/>
    <mergeCell ref="Z24:AD24"/>
    <mergeCell ref="Z22:AD22"/>
    <mergeCell ref="Q23:S23"/>
    <mergeCell ref="T26:V26"/>
    <mergeCell ref="Z23:AD23"/>
    <mergeCell ref="Q20:S20"/>
    <mergeCell ref="T20:V20"/>
    <mergeCell ref="W20:Y20"/>
    <mergeCell ref="Z20:AD20"/>
    <mergeCell ref="Z21:AD21"/>
    <mergeCell ref="Q22:S22"/>
    <mergeCell ref="Q21:S21"/>
    <mergeCell ref="W22:Y22"/>
    <mergeCell ref="T22:V22"/>
    <mergeCell ref="C25:P25"/>
    <mergeCell ref="T23:V23"/>
    <mergeCell ref="W23:Y23"/>
    <mergeCell ref="C24:P24"/>
    <mergeCell ref="Q24:S24"/>
    <mergeCell ref="T24:V24"/>
    <mergeCell ref="W24:Y24"/>
    <mergeCell ref="C23:P23"/>
    <mergeCell ref="W26:Y26"/>
    <mergeCell ref="Q26:S26"/>
    <mergeCell ref="W25:Y25"/>
    <mergeCell ref="B3:AD3"/>
    <mergeCell ref="E6:AD6"/>
    <mergeCell ref="E7:AD7"/>
    <mergeCell ref="C17:P17"/>
    <mergeCell ref="T18:V18"/>
    <mergeCell ref="T16:V16"/>
    <mergeCell ref="B6:D6"/>
    <mergeCell ref="T11:V12"/>
    <mergeCell ref="Z14:AD15"/>
    <mergeCell ref="Z18:AD18"/>
    <mergeCell ref="W18:Y18"/>
    <mergeCell ref="T14:V15"/>
    <mergeCell ref="B16:P16"/>
    <mergeCell ref="Q16:S16"/>
    <mergeCell ref="D11:F12"/>
    <mergeCell ref="N11:R12"/>
    <mergeCell ref="B11:C12"/>
    <mergeCell ref="B14:P15"/>
    <mergeCell ref="W11:AD12"/>
    <mergeCell ref="Q14:S15"/>
    <mergeCell ref="Q17:S17"/>
    <mergeCell ref="T17:V17"/>
    <mergeCell ref="AN16:AO16"/>
    <mergeCell ref="W17:Y17"/>
    <mergeCell ref="AJ16:AK16"/>
    <mergeCell ref="W14:Y15"/>
    <mergeCell ref="AN14:AO14"/>
    <mergeCell ref="AI14:AI15"/>
    <mergeCell ref="AJ14:AK14"/>
    <mergeCell ref="AL14:AM14"/>
    <mergeCell ref="AL16:AM16"/>
    <mergeCell ref="Z16:AD16"/>
    <mergeCell ref="W16:Y16"/>
    <mergeCell ref="Z17:AD17"/>
  </mergeCells>
  <phoneticPr fontId="1"/>
  <dataValidations count="1">
    <dataValidation type="list" showInputMessage="1" showErrorMessage="1" sqref="Q17:Y26" xr:uid="{00000000-0002-0000-0500-000001000000}">
      <formula1>"1,2,3,4"</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29" max="30"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theme="8" tint="0.39997558519241921"/>
  </sheetPr>
  <dimension ref="A1:AT146"/>
  <sheetViews>
    <sheetView showGridLines="0" view="pageBreakPreview" zoomScaleNormal="100" zoomScaleSheetLayoutView="100" workbookViewId="0">
      <selection activeCell="W11" sqref="W11:AD12"/>
    </sheetView>
  </sheetViews>
  <sheetFormatPr defaultRowHeight="13.5" x14ac:dyDescent="0.15"/>
  <cols>
    <col min="1" max="1" width="1.875" style="6" customWidth="1"/>
    <col min="2" max="2" width="3.25" style="6" customWidth="1"/>
    <col min="3" max="4" width="3.375" style="6" customWidth="1"/>
    <col min="5" max="9" width="2.25" style="6" customWidth="1"/>
    <col min="10" max="11" width="4.5" style="6" customWidth="1"/>
    <col min="12" max="15" width="2.25" style="6" customWidth="1"/>
    <col min="16" max="17" width="2.125" style="6" customWidth="1"/>
    <col min="18" max="28" width="2.25" style="6" customWidth="1"/>
    <col min="29" max="29" width="7.875" style="6" customWidth="1"/>
    <col min="30" max="30" width="9" style="6"/>
    <col min="31" max="31" width="1.875" style="6" customWidth="1"/>
    <col min="32" max="32" width="9" style="6"/>
    <col min="33" max="34" width="8.5" style="27" hidden="1" customWidth="1"/>
    <col min="35" max="35" width="3.875" style="27" hidden="1" customWidth="1"/>
    <col min="36" max="41" width="8.5" style="27" hidden="1" customWidth="1"/>
    <col min="42" max="16384" width="9" style="6"/>
  </cols>
  <sheetData>
    <row r="1" spans="1:46" ht="21" x14ac:dyDescent="0.15">
      <c r="A1" s="1"/>
      <c r="B1" s="2" t="s">
        <v>19</v>
      </c>
      <c r="C1" s="3"/>
      <c r="D1" s="3"/>
      <c r="E1" s="3"/>
      <c r="F1" s="3"/>
      <c r="G1" s="3"/>
      <c r="H1" s="3"/>
      <c r="I1" s="3"/>
      <c r="J1" s="1"/>
      <c r="K1" s="1"/>
      <c r="L1" s="1"/>
      <c r="M1" s="1"/>
      <c r="N1" s="1"/>
      <c r="O1" s="1"/>
      <c r="P1" s="1"/>
      <c r="Q1" s="1"/>
      <c r="R1" s="1"/>
      <c r="S1" s="1"/>
      <c r="T1" s="1"/>
      <c r="U1" s="1"/>
      <c r="V1" s="1"/>
      <c r="W1" s="1"/>
      <c r="X1" s="1"/>
      <c r="Y1" s="1"/>
      <c r="Z1" s="1"/>
      <c r="AA1" s="1"/>
      <c r="AB1" s="1"/>
      <c r="AC1" s="1"/>
      <c r="AD1" s="4"/>
      <c r="AE1" s="1"/>
      <c r="AF1" s="5"/>
      <c r="AG1" s="6"/>
      <c r="AH1" s="6"/>
      <c r="AI1" s="6"/>
      <c r="AJ1" s="6"/>
      <c r="AK1" s="6"/>
      <c r="AL1" s="6"/>
      <c r="AM1" s="6"/>
      <c r="AN1" s="6"/>
      <c r="AO1" s="6"/>
      <c r="AT1" s="164" t="s">
        <v>267</v>
      </c>
    </row>
    <row r="2" spans="1:46" s="59" customFormat="1" ht="3" customHeight="1" x14ac:dyDescent="0.15">
      <c r="B2" s="60"/>
      <c r="AF2" s="61"/>
    </row>
    <row r="3" spans="1:46" s="59" customFormat="1" ht="42" customHeight="1" x14ac:dyDescent="0.15">
      <c r="B3" s="601" t="s">
        <v>151</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2"/>
      <c r="AF3" s="63"/>
    </row>
    <row r="4" spans="1:46" s="59" customFormat="1" ht="7.5" customHeight="1" x14ac:dyDescent="0.15">
      <c r="B4" s="62"/>
      <c r="C4" s="62"/>
      <c r="D4" s="160"/>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3"/>
    </row>
    <row r="5" spans="1:46" s="59" customFormat="1" ht="7.5" customHeight="1" x14ac:dyDescent="0.15">
      <c r="A5" s="64"/>
      <c r="B5" s="65"/>
      <c r="C5" s="65"/>
      <c r="D5" s="144"/>
      <c r="E5" s="65"/>
      <c r="F5" s="65"/>
      <c r="G5" s="65"/>
      <c r="H5" s="65"/>
      <c r="I5" s="65"/>
      <c r="J5" s="65"/>
      <c r="K5" s="65"/>
      <c r="L5" s="65"/>
      <c r="M5" s="65"/>
      <c r="N5" s="65"/>
      <c r="O5" s="65"/>
      <c r="P5" s="65"/>
      <c r="Q5" s="65"/>
      <c r="R5" s="65"/>
      <c r="S5" s="65"/>
      <c r="T5" s="65"/>
      <c r="U5" s="65"/>
      <c r="V5" s="65"/>
      <c r="W5" s="65"/>
      <c r="X5" s="65"/>
      <c r="Y5" s="65"/>
      <c r="Z5" s="65"/>
      <c r="AA5" s="65"/>
      <c r="AB5" s="65"/>
      <c r="AC5" s="65"/>
      <c r="AD5" s="66"/>
      <c r="AF5" s="61"/>
      <c r="AG5" s="67"/>
      <c r="AH5" s="67"/>
      <c r="AI5" s="67"/>
      <c r="AJ5" s="67"/>
      <c r="AK5" s="67"/>
      <c r="AL5" s="67"/>
      <c r="AM5" s="67"/>
      <c r="AN5" s="67"/>
      <c r="AO5" s="67"/>
    </row>
    <row r="6" spans="1:46" s="59" customFormat="1" ht="18.75" customHeight="1" x14ac:dyDescent="0.15">
      <c r="A6" s="64"/>
      <c r="B6" s="612" t="s">
        <v>20</v>
      </c>
      <c r="C6" s="613"/>
      <c r="D6" s="613"/>
      <c r="E6" s="602" t="s">
        <v>336</v>
      </c>
      <c r="F6" s="602"/>
      <c r="G6" s="602"/>
      <c r="H6" s="602"/>
      <c r="I6" s="602"/>
      <c r="J6" s="602"/>
      <c r="K6" s="602"/>
      <c r="L6" s="602"/>
      <c r="M6" s="602"/>
      <c r="N6" s="602"/>
      <c r="O6" s="602"/>
      <c r="P6" s="602"/>
      <c r="Q6" s="602"/>
      <c r="R6" s="602"/>
      <c r="S6" s="602"/>
      <c r="T6" s="602"/>
      <c r="U6" s="602"/>
      <c r="V6" s="602"/>
      <c r="W6" s="602"/>
      <c r="X6" s="602"/>
      <c r="Y6" s="602"/>
      <c r="Z6" s="602"/>
      <c r="AA6" s="602"/>
      <c r="AB6" s="602"/>
      <c r="AC6" s="602"/>
      <c r="AD6" s="603"/>
      <c r="AF6" s="61"/>
      <c r="AG6" s="67"/>
      <c r="AH6" s="67"/>
      <c r="AI6" s="67"/>
      <c r="AJ6" s="67"/>
      <c r="AK6" s="67"/>
      <c r="AP6" s="59" t="s">
        <v>97</v>
      </c>
    </row>
    <row r="7" spans="1:46" s="59" customFormat="1" ht="32.1" customHeight="1" x14ac:dyDescent="0.15">
      <c r="A7" s="64"/>
      <c r="B7" s="166" t="s">
        <v>251</v>
      </c>
      <c r="C7" s="166"/>
      <c r="D7" s="162"/>
      <c r="E7" s="619" t="s">
        <v>166</v>
      </c>
      <c r="F7" s="619"/>
      <c r="G7" s="619"/>
      <c r="H7" s="619"/>
      <c r="I7" s="619"/>
      <c r="J7" s="619"/>
      <c r="K7" s="619"/>
      <c r="L7" s="619"/>
      <c r="M7" s="619"/>
      <c r="N7" s="619"/>
      <c r="O7" s="619"/>
      <c r="P7" s="619"/>
      <c r="Q7" s="619"/>
      <c r="R7" s="619"/>
      <c r="S7" s="619"/>
      <c r="T7" s="619"/>
      <c r="U7" s="619"/>
      <c r="V7" s="619"/>
      <c r="W7" s="619"/>
      <c r="X7" s="619"/>
      <c r="Y7" s="619"/>
      <c r="Z7" s="619"/>
      <c r="AA7" s="619"/>
      <c r="AB7" s="619"/>
      <c r="AC7" s="619"/>
      <c r="AD7" s="620"/>
      <c r="AF7" s="61"/>
      <c r="AJ7" s="67"/>
      <c r="AK7" s="67"/>
      <c r="AL7" s="67"/>
      <c r="AM7" s="67"/>
      <c r="AN7" s="67"/>
      <c r="AO7" s="67"/>
    </row>
    <row r="8" spans="1:46" s="59" customFormat="1" ht="7.5" customHeight="1" x14ac:dyDescent="0.15">
      <c r="A8" s="64"/>
      <c r="B8" s="68"/>
      <c r="C8" s="69"/>
      <c r="D8" s="69"/>
      <c r="E8" s="69"/>
      <c r="F8" s="69"/>
      <c r="G8" s="69"/>
      <c r="H8" s="69"/>
      <c r="I8" s="69"/>
      <c r="J8" s="68"/>
      <c r="K8" s="69"/>
      <c r="L8" s="69"/>
      <c r="M8" s="69"/>
      <c r="N8" s="69"/>
      <c r="O8" s="69"/>
      <c r="P8" s="69"/>
      <c r="Q8" s="69"/>
      <c r="R8" s="69"/>
      <c r="S8" s="69"/>
      <c r="T8" s="69"/>
      <c r="U8" s="69"/>
      <c r="V8" s="69"/>
      <c r="W8" s="69"/>
      <c r="X8" s="69"/>
      <c r="Y8" s="69"/>
      <c r="Z8" s="69"/>
      <c r="AA8" s="69"/>
      <c r="AB8" s="69"/>
      <c r="AC8" s="69"/>
      <c r="AD8" s="70"/>
      <c r="AF8" s="61"/>
    </row>
    <row r="9" spans="1:46" s="59" customFormat="1" ht="7.5" customHeight="1" x14ac:dyDescent="0.15">
      <c r="AF9" s="61"/>
    </row>
    <row r="10" spans="1:46" s="72" customFormat="1" ht="3.75" customHeight="1" thickBot="1" x14ac:dyDescent="0.2">
      <c r="B10" s="73"/>
      <c r="C10" s="73"/>
      <c r="D10" s="73"/>
      <c r="E10" s="163"/>
      <c r="F10" s="73"/>
      <c r="G10" s="73"/>
      <c r="H10" s="73"/>
      <c r="I10" s="73"/>
      <c r="J10" s="163"/>
      <c r="K10" s="163"/>
      <c r="L10" s="163"/>
      <c r="M10" s="73"/>
      <c r="N10" s="73"/>
      <c r="O10" s="73"/>
      <c r="P10" s="163"/>
      <c r="Q10" s="163"/>
      <c r="R10" s="163"/>
      <c r="S10" s="163"/>
      <c r="T10" s="73"/>
      <c r="U10" s="73"/>
      <c r="V10" s="73"/>
      <c r="W10" s="73"/>
      <c r="X10" s="73"/>
      <c r="Y10" s="73"/>
      <c r="Z10" s="73"/>
      <c r="AA10" s="73"/>
      <c r="AB10" s="75"/>
      <c r="AC10" s="163"/>
      <c r="AD10" s="163"/>
      <c r="AG10" s="59"/>
      <c r="AH10" s="59"/>
    </row>
    <row r="11" spans="1:46" s="59" customFormat="1" ht="18.75" customHeight="1" x14ac:dyDescent="0.15">
      <c r="B11" s="615"/>
      <c r="C11" s="615"/>
      <c r="D11" s="627"/>
      <c r="E11" s="627"/>
      <c r="F11" s="627"/>
      <c r="J11" s="614" t="s">
        <v>1</v>
      </c>
      <c r="K11" s="614"/>
      <c r="L11" s="614"/>
      <c r="M11" s="630"/>
      <c r="N11" s="621" t="str">
        <f>IF(ISBLANK(シート1!H4),"",シート1!H4)</f>
        <v/>
      </c>
      <c r="O11" s="622"/>
      <c r="P11" s="622"/>
      <c r="Q11" s="622"/>
      <c r="R11" s="623"/>
      <c r="T11" s="614" t="s">
        <v>0</v>
      </c>
      <c r="U11" s="614"/>
      <c r="V11" s="614"/>
      <c r="W11" s="679" t="str">
        <f>IF(ISBLANK(シート1!L4),"",シート1!L4)</f>
        <v/>
      </c>
      <c r="X11" s="680"/>
      <c r="Y11" s="680"/>
      <c r="Z11" s="680"/>
      <c r="AA11" s="680"/>
      <c r="AB11" s="680"/>
      <c r="AC11" s="680"/>
      <c r="AD11" s="681"/>
      <c r="AE11" s="172"/>
      <c r="AF11" s="172"/>
    </row>
    <row r="12" spans="1:46" s="59" customFormat="1" ht="18.75" customHeight="1" thickBot="1" x14ac:dyDescent="0.2">
      <c r="B12" s="615"/>
      <c r="C12" s="615"/>
      <c r="D12" s="627"/>
      <c r="E12" s="627"/>
      <c r="F12" s="627"/>
      <c r="J12" s="614"/>
      <c r="K12" s="614"/>
      <c r="L12" s="614"/>
      <c r="M12" s="630"/>
      <c r="N12" s="624"/>
      <c r="O12" s="625"/>
      <c r="P12" s="625"/>
      <c r="Q12" s="625"/>
      <c r="R12" s="626"/>
      <c r="T12" s="614"/>
      <c r="U12" s="614"/>
      <c r="V12" s="614"/>
      <c r="W12" s="682"/>
      <c r="X12" s="683"/>
      <c r="Y12" s="683"/>
      <c r="Z12" s="683"/>
      <c r="AA12" s="683"/>
      <c r="AB12" s="683"/>
      <c r="AC12" s="683"/>
      <c r="AD12" s="684"/>
      <c r="AE12" s="172"/>
      <c r="AF12" s="172"/>
    </row>
    <row r="13" spans="1:46" s="59" customFormat="1" x14ac:dyDescent="0.15">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row>
    <row r="14" spans="1:46" s="59" customFormat="1" ht="22.5" customHeight="1" x14ac:dyDescent="0.15">
      <c r="A14" s="61"/>
      <c r="B14" s="639" t="s">
        <v>23</v>
      </c>
      <c r="C14" s="640"/>
      <c r="D14" s="640"/>
      <c r="E14" s="640"/>
      <c r="F14" s="640"/>
      <c r="G14" s="640"/>
      <c r="H14" s="640"/>
      <c r="I14" s="640"/>
      <c r="J14" s="640"/>
      <c r="K14" s="640"/>
      <c r="L14" s="640"/>
      <c r="M14" s="640"/>
      <c r="N14" s="640"/>
      <c r="O14" s="640"/>
      <c r="P14" s="641"/>
      <c r="Q14" s="605" t="s">
        <v>121</v>
      </c>
      <c r="R14" s="606"/>
      <c r="S14" s="607"/>
      <c r="T14" s="605" t="s">
        <v>120</v>
      </c>
      <c r="U14" s="606"/>
      <c r="V14" s="607"/>
      <c r="W14" s="605" t="s">
        <v>128</v>
      </c>
      <c r="X14" s="606"/>
      <c r="Y14" s="607"/>
      <c r="Z14" s="638" t="s">
        <v>25</v>
      </c>
      <c r="AA14" s="638"/>
      <c r="AB14" s="638"/>
      <c r="AC14" s="638"/>
      <c r="AD14" s="638"/>
      <c r="AE14" s="61"/>
      <c r="AG14" s="76" t="s">
        <v>10</v>
      </c>
      <c r="AH14" s="76" t="s">
        <v>21</v>
      </c>
      <c r="AI14" s="633"/>
      <c r="AJ14" s="635" t="s">
        <v>34</v>
      </c>
      <c r="AK14" s="636"/>
      <c r="AL14" s="635" t="s">
        <v>24</v>
      </c>
      <c r="AM14" s="636"/>
      <c r="AN14" s="635" t="s">
        <v>33</v>
      </c>
      <c r="AO14" s="636"/>
    </row>
    <row r="15" spans="1:46" s="59" customFormat="1" ht="22.5" customHeight="1" thickBot="1" x14ac:dyDescent="0.2">
      <c r="A15" s="61"/>
      <c r="B15" s="642"/>
      <c r="C15" s="643"/>
      <c r="D15" s="643"/>
      <c r="E15" s="643"/>
      <c r="F15" s="643"/>
      <c r="G15" s="643"/>
      <c r="H15" s="643"/>
      <c r="I15" s="643"/>
      <c r="J15" s="643"/>
      <c r="K15" s="643"/>
      <c r="L15" s="643"/>
      <c r="M15" s="643"/>
      <c r="N15" s="643"/>
      <c r="O15" s="643"/>
      <c r="P15" s="644"/>
      <c r="Q15" s="608"/>
      <c r="R15" s="609"/>
      <c r="S15" s="610"/>
      <c r="T15" s="608"/>
      <c r="U15" s="609"/>
      <c r="V15" s="610"/>
      <c r="W15" s="608"/>
      <c r="X15" s="609"/>
      <c r="Y15" s="610"/>
      <c r="Z15" s="638"/>
      <c r="AA15" s="638"/>
      <c r="AB15" s="638"/>
      <c r="AC15" s="638"/>
      <c r="AD15" s="638"/>
      <c r="AE15" s="61"/>
      <c r="AG15" s="77"/>
      <c r="AH15" s="78" t="s">
        <v>22</v>
      </c>
      <c r="AI15" s="634"/>
      <c r="AJ15" s="79" t="s">
        <v>35</v>
      </c>
      <c r="AK15" s="80" t="s">
        <v>36</v>
      </c>
      <c r="AL15" s="79" t="s">
        <v>35</v>
      </c>
      <c r="AM15" s="81" t="s">
        <v>36</v>
      </c>
      <c r="AN15" s="82" t="s">
        <v>108</v>
      </c>
      <c r="AO15" s="81" t="s">
        <v>36</v>
      </c>
    </row>
    <row r="16" spans="1:46" s="59" customFormat="1" ht="30" customHeight="1" thickBot="1" x14ac:dyDescent="0.2">
      <c r="A16" s="61"/>
      <c r="B16" s="631" t="s">
        <v>98</v>
      </c>
      <c r="C16" s="632"/>
      <c r="D16" s="632"/>
      <c r="E16" s="632"/>
      <c r="F16" s="632"/>
      <c r="G16" s="632"/>
      <c r="H16" s="632"/>
      <c r="I16" s="632"/>
      <c r="J16" s="632"/>
      <c r="K16" s="632"/>
      <c r="L16" s="632"/>
      <c r="M16" s="632"/>
      <c r="N16" s="632"/>
      <c r="O16" s="632"/>
      <c r="P16" s="632"/>
      <c r="Q16" s="510"/>
      <c r="R16" s="511"/>
      <c r="S16" s="512"/>
      <c r="T16" s="645"/>
      <c r="U16" s="511"/>
      <c r="V16" s="512"/>
      <c r="W16" s="645"/>
      <c r="X16" s="511"/>
      <c r="Y16" s="646"/>
      <c r="Z16" s="753"/>
      <c r="AA16" s="754"/>
      <c r="AB16" s="754"/>
      <c r="AC16" s="754"/>
      <c r="AD16" s="754"/>
      <c r="AE16" s="61"/>
      <c r="AG16" s="76" t="s">
        <v>10</v>
      </c>
      <c r="AH16" s="76" t="s">
        <v>21</v>
      </c>
      <c r="AI16" s="83"/>
      <c r="AJ16" s="635" t="s">
        <v>34</v>
      </c>
      <c r="AK16" s="636"/>
      <c r="AL16" s="635" t="s">
        <v>24</v>
      </c>
      <c r="AM16" s="636"/>
      <c r="AN16" s="635" t="s">
        <v>33</v>
      </c>
      <c r="AO16" s="636"/>
    </row>
    <row r="17" spans="1:41" s="59" customFormat="1" ht="41.25" customHeight="1" x14ac:dyDescent="0.15">
      <c r="A17" s="61"/>
      <c r="B17" s="84" t="s">
        <v>26</v>
      </c>
      <c r="C17" s="628" t="s">
        <v>167</v>
      </c>
      <c r="D17" s="629"/>
      <c r="E17" s="629"/>
      <c r="F17" s="629"/>
      <c r="G17" s="629"/>
      <c r="H17" s="629"/>
      <c r="I17" s="629"/>
      <c r="J17" s="629"/>
      <c r="K17" s="629"/>
      <c r="L17" s="629"/>
      <c r="M17" s="629"/>
      <c r="N17" s="629"/>
      <c r="O17" s="629"/>
      <c r="P17" s="629"/>
      <c r="Q17" s="742"/>
      <c r="R17" s="743"/>
      <c r="S17" s="744"/>
      <c r="T17" s="745"/>
      <c r="U17" s="743"/>
      <c r="V17" s="746"/>
      <c r="W17" s="763"/>
      <c r="X17" s="763"/>
      <c r="Y17" s="763"/>
      <c r="Z17" s="755"/>
      <c r="AA17" s="755"/>
      <c r="AB17" s="755"/>
      <c r="AC17" s="755"/>
      <c r="AD17" s="756"/>
      <c r="AE17" s="61"/>
      <c r="AG17" s="85" t="s">
        <v>109</v>
      </c>
      <c r="AH17" s="86">
        <v>0.33333333333333331</v>
      </c>
      <c r="AI17" s="87"/>
      <c r="AJ17" s="88"/>
      <c r="AK17" s="89"/>
      <c r="AL17" s="90"/>
      <c r="AM17" s="91"/>
      <c r="AN17" s="90"/>
      <c r="AO17" s="91"/>
    </row>
    <row r="18" spans="1:41" s="59" customFormat="1" ht="41.25" customHeight="1" x14ac:dyDescent="0.15">
      <c r="A18" s="61"/>
      <c r="B18" s="84" t="s">
        <v>122</v>
      </c>
      <c r="C18" s="616" t="s">
        <v>168</v>
      </c>
      <c r="D18" s="617"/>
      <c r="E18" s="617"/>
      <c r="F18" s="617"/>
      <c r="G18" s="617"/>
      <c r="H18" s="617"/>
      <c r="I18" s="617"/>
      <c r="J18" s="617"/>
      <c r="K18" s="617"/>
      <c r="L18" s="617"/>
      <c r="M18" s="617"/>
      <c r="N18" s="617"/>
      <c r="O18" s="617"/>
      <c r="P18" s="617"/>
      <c r="Q18" s="747"/>
      <c r="R18" s="748"/>
      <c r="S18" s="749"/>
      <c r="T18" s="750"/>
      <c r="U18" s="751"/>
      <c r="V18" s="752"/>
      <c r="W18" s="741"/>
      <c r="X18" s="741"/>
      <c r="Y18" s="741"/>
      <c r="Z18" s="757"/>
      <c r="AA18" s="757"/>
      <c r="AB18" s="757"/>
      <c r="AC18" s="757"/>
      <c r="AD18" s="758"/>
      <c r="AE18" s="61"/>
      <c r="AG18" s="67"/>
      <c r="AH18" s="86">
        <v>0.34027777777777801</v>
      </c>
      <c r="AI18" s="94">
        <v>4</v>
      </c>
      <c r="AJ18" s="95" t="s">
        <v>115</v>
      </c>
      <c r="AK18" s="96" t="s">
        <v>116</v>
      </c>
      <c r="AL18" s="95" t="s">
        <v>49</v>
      </c>
      <c r="AM18" s="97" t="s">
        <v>50</v>
      </c>
      <c r="AN18" s="95" t="s">
        <v>51</v>
      </c>
      <c r="AO18" s="97" t="s">
        <v>52</v>
      </c>
    </row>
    <row r="19" spans="1:41" s="59" customFormat="1" ht="41.25" customHeight="1" x14ac:dyDescent="0.15">
      <c r="A19" s="61"/>
      <c r="B19" s="84" t="s">
        <v>123</v>
      </c>
      <c r="C19" s="616" t="s">
        <v>170</v>
      </c>
      <c r="D19" s="617"/>
      <c r="E19" s="617"/>
      <c r="F19" s="617"/>
      <c r="G19" s="617"/>
      <c r="H19" s="617"/>
      <c r="I19" s="617"/>
      <c r="J19" s="617"/>
      <c r="K19" s="617"/>
      <c r="L19" s="617"/>
      <c r="M19" s="617"/>
      <c r="N19" s="617"/>
      <c r="O19" s="617"/>
      <c r="P19" s="617"/>
      <c r="Q19" s="747"/>
      <c r="R19" s="748"/>
      <c r="S19" s="749"/>
      <c r="T19" s="519"/>
      <c r="U19" s="516"/>
      <c r="V19" s="604"/>
      <c r="W19" s="618"/>
      <c r="X19" s="618"/>
      <c r="Y19" s="618"/>
      <c r="Z19" s="520"/>
      <c r="AA19" s="520"/>
      <c r="AB19" s="520"/>
      <c r="AC19" s="520"/>
      <c r="AD19" s="521"/>
      <c r="AE19" s="61"/>
      <c r="AG19" s="67"/>
      <c r="AH19" s="86">
        <v>0.34375</v>
      </c>
      <c r="AI19" s="59">
        <v>3</v>
      </c>
      <c r="AJ19" s="95" t="s">
        <v>117</v>
      </c>
      <c r="AK19" s="96" t="s">
        <v>116</v>
      </c>
      <c r="AL19" s="95" t="s">
        <v>53</v>
      </c>
      <c r="AM19" s="97" t="s">
        <v>54</v>
      </c>
      <c r="AN19" s="95" t="s">
        <v>55</v>
      </c>
      <c r="AO19" s="97" t="s">
        <v>56</v>
      </c>
    </row>
    <row r="20" spans="1:41" s="59" customFormat="1" ht="41.25" customHeight="1" x14ac:dyDescent="0.15">
      <c r="A20" s="61"/>
      <c r="B20" s="84" t="s">
        <v>92</v>
      </c>
      <c r="C20" s="616" t="s">
        <v>169</v>
      </c>
      <c r="D20" s="617"/>
      <c r="E20" s="617"/>
      <c r="F20" s="617"/>
      <c r="G20" s="617"/>
      <c r="H20" s="617"/>
      <c r="I20" s="617"/>
      <c r="J20" s="617"/>
      <c r="K20" s="617"/>
      <c r="L20" s="617"/>
      <c r="M20" s="617"/>
      <c r="N20" s="617"/>
      <c r="O20" s="617"/>
      <c r="P20" s="617"/>
      <c r="Q20" s="747"/>
      <c r="R20" s="748"/>
      <c r="S20" s="749"/>
      <c r="T20" s="519"/>
      <c r="U20" s="516"/>
      <c r="V20" s="604"/>
      <c r="W20" s="618"/>
      <c r="X20" s="618"/>
      <c r="Y20" s="618"/>
      <c r="Z20" s="520"/>
      <c r="AA20" s="520"/>
      <c r="AB20" s="520"/>
      <c r="AC20" s="520"/>
      <c r="AD20" s="521"/>
      <c r="AE20" s="61"/>
      <c r="AG20" s="67"/>
      <c r="AH20" s="86">
        <v>0.34722222222222199</v>
      </c>
      <c r="AI20" s="94">
        <v>2</v>
      </c>
      <c r="AJ20" s="99" t="s">
        <v>118</v>
      </c>
      <c r="AK20" s="80" t="s">
        <v>116</v>
      </c>
      <c r="AL20" s="99" t="s">
        <v>57</v>
      </c>
      <c r="AM20" s="100" t="s">
        <v>58</v>
      </c>
      <c r="AN20" s="99" t="s">
        <v>59</v>
      </c>
      <c r="AO20" s="100" t="s">
        <v>60</v>
      </c>
    </row>
    <row r="21" spans="1:41" s="59" customFormat="1" ht="41.25" customHeight="1" x14ac:dyDescent="0.15">
      <c r="A21" s="61"/>
      <c r="B21" s="84" t="s">
        <v>93</v>
      </c>
      <c r="C21" s="616" t="s">
        <v>171</v>
      </c>
      <c r="D21" s="617"/>
      <c r="E21" s="617"/>
      <c r="F21" s="617"/>
      <c r="G21" s="617"/>
      <c r="H21" s="617"/>
      <c r="I21" s="617"/>
      <c r="J21" s="617"/>
      <c r="K21" s="617"/>
      <c r="L21" s="617"/>
      <c r="M21" s="617"/>
      <c r="N21" s="617"/>
      <c r="O21" s="617"/>
      <c r="P21" s="617"/>
      <c r="Q21" s="747"/>
      <c r="R21" s="748"/>
      <c r="S21" s="749"/>
      <c r="T21" s="519"/>
      <c r="U21" s="516"/>
      <c r="V21" s="604"/>
      <c r="W21" s="618"/>
      <c r="X21" s="618"/>
      <c r="Y21" s="618"/>
      <c r="Z21" s="520"/>
      <c r="AA21" s="520"/>
      <c r="AB21" s="520"/>
      <c r="AC21" s="520"/>
      <c r="AD21" s="521"/>
      <c r="AE21" s="61"/>
      <c r="AG21" s="67"/>
      <c r="AH21" s="86">
        <v>0.35763888888888901</v>
      </c>
      <c r="AI21" s="67"/>
      <c r="AJ21" s="67"/>
      <c r="AK21" s="67"/>
      <c r="AL21" s="101"/>
      <c r="AM21" s="67"/>
      <c r="AN21" s="101"/>
      <c r="AO21" s="101"/>
    </row>
    <row r="22" spans="1:41" s="59" customFormat="1" ht="41.25" customHeight="1" thickBot="1" x14ac:dyDescent="0.2">
      <c r="A22" s="61"/>
      <c r="B22" s="84" t="s">
        <v>94</v>
      </c>
      <c r="C22" s="616" t="s">
        <v>172</v>
      </c>
      <c r="D22" s="617"/>
      <c r="E22" s="617"/>
      <c r="F22" s="617"/>
      <c r="G22" s="617"/>
      <c r="H22" s="617"/>
      <c r="I22" s="617"/>
      <c r="J22" s="617"/>
      <c r="K22" s="617"/>
      <c r="L22" s="617"/>
      <c r="M22" s="617"/>
      <c r="N22" s="617"/>
      <c r="O22" s="617"/>
      <c r="P22" s="617"/>
      <c r="Q22" s="764"/>
      <c r="R22" s="765"/>
      <c r="S22" s="766"/>
      <c r="T22" s="767"/>
      <c r="U22" s="768"/>
      <c r="V22" s="769"/>
      <c r="W22" s="770"/>
      <c r="X22" s="770"/>
      <c r="Y22" s="770"/>
      <c r="Z22" s="760"/>
      <c r="AA22" s="760"/>
      <c r="AB22" s="760"/>
      <c r="AC22" s="760"/>
      <c r="AD22" s="761"/>
      <c r="AE22" s="61"/>
      <c r="AG22" s="67"/>
      <c r="AH22" s="86">
        <v>0.36111111111111099</v>
      </c>
      <c r="AI22" s="67"/>
      <c r="AJ22" s="67"/>
      <c r="AK22" s="67"/>
      <c r="AL22" s="101"/>
      <c r="AM22" s="67"/>
      <c r="AN22" s="101"/>
      <c r="AO22" s="101"/>
    </row>
    <row r="23" spans="1:41" s="59" customFormat="1" ht="41.25" customHeight="1" x14ac:dyDescent="0.15">
      <c r="A23" s="61"/>
      <c r="B23" s="105"/>
      <c r="C23" s="654"/>
      <c r="D23" s="655"/>
      <c r="E23" s="655"/>
      <c r="F23" s="655"/>
      <c r="G23" s="655"/>
      <c r="H23" s="655"/>
      <c r="I23" s="655"/>
      <c r="J23" s="655"/>
      <c r="K23" s="655"/>
      <c r="L23" s="655"/>
      <c r="M23" s="655"/>
      <c r="N23" s="655"/>
      <c r="O23" s="655"/>
      <c r="P23" s="655"/>
      <c r="Q23" s="732"/>
      <c r="R23" s="732"/>
      <c r="S23" s="732"/>
      <c r="T23" s="732"/>
      <c r="U23" s="732"/>
      <c r="V23" s="732"/>
      <c r="W23" s="732"/>
      <c r="X23" s="732"/>
      <c r="Y23" s="732"/>
      <c r="Z23" s="733"/>
      <c r="AA23" s="733"/>
      <c r="AB23" s="733"/>
      <c r="AC23" s="733"/>
      <c r="AD23" s="733"/>
      <c r="AE23" s="61"/>
      <c r="AG23" s="67"/>
      <c r="AH23" s="86">
        <v>0.36458333333333398</v>
      </c>
      <c r="AI23" s="67"/>
      <c r="AJ23" s="67"/>
      <c r="AK23" s="67"/>
      <c r="AL23" s="101"/>
      <c r="AM23" s="67"/>
      <c r="AN23" s="101"/>
      <c r="AO23" s="101"/>
    </row>
    <row r="24" spans="1:41" s="59" customFormat="1" ht="41.25" customHeight="1" x14ac:dyDescent="0.15">
      <c r="A24" s="61"/>
      <c r="B24" s="105"/>
      <c r="C24" s="654"/>
      <c r="D24" s="655"/>
      <c r="E24" s="655"/>
      <c r="F24" s="655"/>
      <c r="G24" s="655"/>
      <c r="H24" s="655"/>
      <c r="I24" s="655"/>
      <c r="J24" s="655"/>
      <c r="K24" s="655"/>
      <c r="L24" s="655"/>
      <c r="M24" s="655"/>
      <c r="N24" s="655"/>
      <c r="O24" s="655"/>
      <c r="P24" s="734"/>
      <c r="Q24" s="735"/>
      <c r="R24" s="736"/>
      <c r="S24" s="737"/>
      <c r="T24" s="738"/>
      <c r="U24" s="736"/>
      <c r="V24" s="736"/>
      <c r="W24" s="718"/>
      <c r="X24" s="718"/>
      <c r="Y24" s="718"/>
      <c r="Z24" s="739"/>
      <c r="AA24" s="739"/>
      <c r="AB24" s="739"/>
      <c r="AC24" s="739"/>
      <c r="AD24" s="740"/>
      <c r="AE24" s="61"/>
      <c r="AG24" s="67"/>
      <c r="AH24" s="86">
        <v>0.36805555555555602</v>
      </c>
      <c r="AI24" s="67"/>
      <c r="AJ24" s="67"/>
      <c r="AK24" s="67"/>
      <c r="AL24" s="101"/>
      <c r="AM24" s="67"/>
      <c r="AN24" s="101"/>
      <c r="AO24" s="101"/>
    </row>
    <row r="25" spans="1:41" s="59" customFormat="1" ht="41.25" customHeight="1" x14ac:dyDescent="0.15">
      <c r="A25" s="61"/>
      <c r="B25" s="105"/>
      <c r="C25" s="654"/>
      <c r="D25" s="655"/>
      <c r="E25" s="655"/>
      <c r="F25" s="655"/>
      <c r="G25" s="655"/>
      <c r="H25" s="655"/>
      <c r="I25" s="655"/>
      <c r="J25" s="655"/>
      <c r="K25" s="655"/>
      <c r="L25" s="655"/>
      <c r="M25" s="655"/>
      <c r="N25" s="655"/>
      <c r="O25" s="655"/>
      <c r="P25" s="655"/>
      <c r="Q25" s="759"/>
      <c r="R25" s="759"/>
      <c r="S25" s="759"/>
      <c r="T25" s="759"/>
      <c r="U25" s="759"/>
      <c r="V25" s="759"/>
      <c r="W25" s="759"/>
      <c r="X25" s="759"/>
      <c r="Y25" s="759"/>
      <c r="Z25" s="762"/>
      <c r="AA25" s="762"/>
      <c r="AB25" s="762"/>
      <c r="AC25" s="762"/>
      <c r="AD25" s="762"/>
      <c r="AE25" s="61"/>
      <c r="AG25" s="67"/>
      <c r="AH25" s="86">
        <v>0.36458333333333398</v>
      </c>
      <c r="AI25" s="67"/>
      <c r="AJ25" s="67"/>
      <c r="AK25" s="67"/>
      <c r="AL25" s="101"/>
      <c r="AM25" s="67"/>
      <c r="AN25" s="101"/>
      <c r="AO25" s="101"/>
    </row>
    <row r="26" spans="1:41" s="59" customFormat="1" ht="41.25" customHeight="1" x14ac:dyDescent="0.15">
      <c r="A26" s="61"/>
      <c r="B26" s="153"/>
      <c r="C26" s="664"/>
      <c r="D26" s="665"/>
      <c r="E26" s="665"/>
      <c r="F26" s="665"/>
      <c r="G26" s="665"/>
      <c r="H26" s="665"/>
      <c r="I26" s="665"/>
      <c r="J26" s="665"/>
      <c r="K26" s="665"/>
      <c r="L26" s="665"/>
      <c r="M26" s="665"/>
      <c r="N26" s="665"/>
      <c r="O26" s="665"/>
      <c r="P26" s="665"/>
      <c r="Q26" s="720"/>
      <c r="R26" s="720"/>
      <c r="S26" s="720"/>
      <c r="T26" s="723"/>
      <c r="U26" s="724"/>
      <c r="V26" s="724"/>
      <c r="W26" s="719"/>
      <c r="X26" s="668"/>
      <c r="Y26" s="668"/>
      <c r="Z26" s="670"/>
      <c r="AA26" s="670"/>
      <c r="AB26" s="670"/>
      <c r="AC26" s="670"/>
      <c r="AD26" s="670"/>
      <c r="AE26" s="61"/>
      <c r="AF26" s="104"/>
      <c r="AG26" s="67"/>
      <c r="AH26" s="86">
        <v>0.37152777777777801</v>
      </c>
      <c r="AI26" s="67"/>
      <c r="AJ26" s="67"/>
      <c r="AK26" s="67"/>
      <c r="AL26" s="67"/>
      <c r="AM26" s="67"/>
      <c r="AN26" s="67"/>
      <c r="AO26" s="67"/>
    </row>
    <row r="27" spans="1:41" s="27" customFormat="1" ht="8.25" customHeight="1" x14ac:dyDescent="0.15">
      <c r="A27" s="5"/>
      <c r="B27" s="103"/>
      <c r="C27" s="61"/>
      <c r="D27" s="61"/>
      <c r="E27" s="61"/>
      <c r="F27" s="61"/>
      <c r="G27" s="61"/>
      <c r="H27" s="61"/>
      <c r="I27" s="61"/>
      <c r="J27" s="61"/>
      <c r="K27" s="61"/>
      <c r="L27" s="61"/>
      <c r="M27" s="61"/>
      <c r="N27" s="59"/>
      <c r="O27" s="59"/>
      <c r="P27" s="59"/>
      <c r="Q27" s="61"/>
      <c r="R27" s="61"/>
      <c r="S27" s="61"/>
      <c r="T27" s="61"/>
      <c r="U27" s="61"/>
      <c r="V27" s="61"/>
      <c r="W27" s="61"/>
      <c r="X27" s="61"/>
      <c r="Y27" s="61"/>
      <c r="Z27" s="61"/>
      <c r="AA27" s="61"/>
      <c r="AB27" s="61"/>
      <c r="AC27" s="61"/>
      <c r="AD27" s="61"/>
      <c r="AE27" s="5"/>
      <c r="AF27" s="8"/>
      <c r="AH27" s="23">
        <v>0.39236111111111199</v>
      </c>
    </row>
    <row r="28" spans="1:41" s="27" customFormat="1" ht="15.75" customHeight="1" x14ac:dyDescent="0.15">
      <c r="A28" s="5"/>
      <c r="B28" s="658" t="s">
        <v>261</v>
      </c>
      <c r="C28" s="659"/>
      <c r="D28" s="659"/>
      <c r="E28" s="659"/>
      <c r="F28" s="659"/>
      <c r="G28" s="659"/>
      <c r="H28" s="659"/>
      <c r="I28" s="659"/>
      <c r="J28" s="659"/>
      <c r="K28" s="659"/>
      <c r="L28" s="659"/>
      <c r="M28" s="659"/>
      <c r="N28" s="659"/>
      <c r="O28" s="659"/>
      <c r="P28" s="659"/>
      <c r="Q28" s="659"/>
      <c r="R28" s="659"/>
      <c r="S28" s="659"/>
      <c r="T28" s="659"/>
      <c r="U28" s="659"/>
      <c r="V28" s="659"/>
      <c r="W28" s="659"/>
      <c r="X28" s="659"/>
      <c r="Y28" s="659"/>
      <c r="Z28" s="659"/>
      <c r="AA28" s="659"/>
      <c r="AB28" s="659"/>
      <c r="AC28" s="659"/>
      <c r="AD28" s="660"/>
      <c r="AE28" s="5"/>
      <c r="AF28" s="8"/>
      <c r="AH28" s="23">
        <v>0.39583333333333398</v>
      </c>
    </row>
    <row r="29" spans="1:41" s="27" customFormat="1" ht="15.75" customHeight="1" x14ac:dyDescent="0.15">
      <c r="A29" s="5"/>
      <c r="B29" s="661" t="s">
        <v>262</v>
      </c>
      <c r="C29" s="662"/>
      <c r="D29" s="662"/>
      <c r="E29" s="662"/>
      <c r="F29" s="662"/>
      <c r="G29" s="662"/>
      <c r="H29" s="662"/>
      <c r="I29" s="662"/>
      <c r="J29" s="662"/>
      <c r="K29" s="662"/>
      <c r="L29" s="662"/>
      <c r="M29" s="662"/>
      <c r="N29" s="662"/>
      <c r="O29" s="662"/>
      <c r="P29" s="662"/>
      <c r="Q29" s="662"/>
      <c r="R29" s="662"/>
      <c r="S29" s="662"/>
      <c r="T29" s="662"/>
      <c r="U29" s="662"/>
      <c r="V29" s="662"/>
      <c r="W29" s="662"/>
      <c r="X29" s="662"/>
      <c r="Y29" s="662"/>
      <c r="Z29" s="662"/>
      <c r="AA29" s="662"/>
      <c r="AB29" s="662"/>
      <c r="AC29" s="662"/>
      <c r="AD29" s="663"/>
      <c r="AE29" s="5"/>
      <c r="AF29" s="8"/>
      <c r="AH29" s="23">
        <v>0.39930555555555602</v>
      </c>
    </row>
    <row r="30" spans="1:41" ht="21" x14ac:dyDescent="0.15">
      <c r="A30" s="1"/>
      <c r="B30" s="2" t="s">
        <v>279</v>
      </c>
      <c r="C30" s="3"/>
      <c r="D30" s="3"/>
      <c r="E30" s="3"/>
      <c r="F30" s="3"/>
      <c r="G30" s="3"/>
      <c r="H30" s="3"/>
      <c r="I30" s="1"/>
      <c r="J30" s="1"/>
      <c r="K30" s="1"/>
      <c r="L30" s="1"/>
      <c r="M30" s="1"/>
      <c r="N30" s="1"/>
      <c r="O30" s="1"/>
      <c r="P30" s="1"/>
      <c r="Q30" s="1"/>
      <c r="R30" s="1"/>
      <c r="S30" s="1"/>
      <c r="T30" s="1"/>
      <c r="U30" s="1"/>
      <c r="V30" s="1"/>
      <c r="W30" s="1"/>
      <c r="X30" s="1"/>
      <c r="Y30" s="1"/>
      <c r="Z30" s="1"/>
      <c r="AA30" s="1"/>
      <c r="AB30" s="1"/>
      <c r="AC30" s="4"/>
      <c r="AD30" s="1"/>
      <c r="AE30" s="5"/>
      <c r="AG30" s="6"/>
      <c r="AH30" s="6"/>
      <c r="AI30" s="6"/>
      <c r="AJ30" s="6"/>
      <c r="AK30" s="6"/>
      <c r="AL30" s="6"/>
      <c r="AM30" s="6"/>
      <c r="AN30" s="6"/>
      <c r="AO30" s="6"/>
    </row>
    <row r="31" spans="1:41" s="59" customFormat="1" ht="3" customHeight="1" x14ac:dyDescent="0.15">
      <c r="B31" s="60"/>
      <c r="AE31" s="61"/>
    </row>
    <row r="32" spans="1:41" s="59" customFormat="1" ht="42" customHeight="1" x14ac:dyDescent="0.15">
      <c r="B32" s="601" t="s">
        <v>151</v>
      </c>
      <c r="C32" s="601"/>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190"/>
      <c r="AE32" s="63"/>
    </row>
    <row r="33" spans="1:39" s="59" customFormat="1" ht="7.5" customHeight="1" x14ac:dyDescent="0.15">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63"/>
    </row>
    <row r="34" spans="1:39" s="59" customFormat="1" ht="7.5" customHeight="1" x14ac:dyDescent="0.15">
      <c r="A34" s="6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66"/>
      <c r="AE34" s="61"/>
    </row>
    <row r="35" spans="1:39" s="59" customFormat="1" ht="18.75" customHeight="1" x14ac:dyDescent="0.15">
      <c r="A35" s="64"/>
      <c r="B35" s="700" t="s">
        <v>20</v>
      </c>
      <c r="C35" s="700"/>
      <c r="D35" s="191" t="s">
        <v>336</v>
      </c>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2"/>
      <c r="AE35" s="61"/>
      <c r="AF35" s="59" t="s">
        <v>97</v>
      </c>
    </row>
    <row r="36" spans="1:39" s="59" customFormat="1" ht="32.1" customHeight="1" x14ac:dyDescent="0.15">
      <c r="A36" s="64"/>
      <c r="B36" s="701" t="s">
        <v>251</v>
      </c>
      <c r="C36" s="701"/>
      <c r="D36" s="675" t="str">
        <f>E7</f>
        <v>⑧介護支援専門員に求められるマネジメント（チームマネジメント）</v>
      </c>
      <c r="E36" s="675"/>
      <c r="F36" s="675"/>
      <c r="G36" s="675"/>
      <c r="H36" s="675"/>
      <c r="I36" s="675"/>
      <c r="J36" s="675"/>
      <c r="K36" s="675"/>
      <c r="L36" s="675"/>
      <c r="M36" s="675"/>
      <c r="N36" s="675"/>
      <c r="O36" s="675"/>
      <c r="P36" s="675"/>
      <c r="Q36" s="675"/>
      <c r="R36" s="675"/>
      <c r="S36" s="675"/>
      <c r="T36" s="675"/>
      <c r="U36" s="675"/>
      <c r="V36" s="675"/>
      <c r="W36" s="675"/>
      <c r="X36" s="675"/>
      <c r="Y36" s="675"/>
      <c r="Z36" s="675"/>
      <c r="AA36" s="675"/>
      <c r="AB36" s="675"/>
      <c r="AC36" s="675"/>
      <c r="AD36" s="676"/>
      <c r="AE36" s="61"/>
    </row>
    <row r="37" spans="1:39" s="59" customFormat="1" ht="7.5" customHeight="1" x14ac:dyDescent="0.15">
      <c r="A37" s="64"/>
      <c r="B37" s="68"/>
      <c r="C37" s="69"/>
      <c r="D37" s="69"/>
      <c r="E37" s="69"/>
      <c r="F37" s="69"/>
      <c r="G37" s="69"/>
      <c r="H37" s="69"/>
      <c r="I37" s="68"/>
      <c r="J37" s="69"/>
      <c r="K37" s="69"/>
      <c r="L37" s="69"/>
      <c r="M37" s="69"/>
      <c r="N37" s="69"/>
      <c r="O37" s="69"/>
      <c r="P37" s="69"/>
      <c r="Q37" s="69"/>
      <c r="R37" s="69"/>
      <c r="S37" s="69"/>
      <c r="T37" s="69"/>
      <c r="U37" s="69"/>
      <c r="V37" s="69"/>
      <c r="W37" s="69"/>
      <c r="X37" s="69"/>
      <c r="Y37" s="69"/>
      <c r="Z37" s="69"/>
      <c r="AA37" s="69"/>
      <c r="AB37" s="69"/>
      <c r="AC37" s="69"/>
      <c r="AD37" s="70"/>
      <c r="AE37" s="61"/>
    </row>
    <row r="38" spans="1:39" s="59" customFormat="1" ht="7.5" customHeight="1" x14ac:dyDescent="0.15">
      <c r="AE38" s="61"/>
    </row>
    <row r="39" spans="1:39" s="59" customFormat="1" ht="18.75" customHeight="1" thickBot="1" x14ac:dyDescent="0.2">
      <c r="B39" s="106"/>
      <c r="C39" s="106"/>
      <c r="D39" s="193"/>
      <c r="E39" s="193"/>
      <c r="F39" s="169"/>
      <c r="G39" s="169"/>
      <c r="H39" s="169"/>
      <c r="I39" s="169"/>
      <c r="J39" s="169"/>
      <c r="K39" s="106"/>
      <c r="L39" s="106"/>
      <c r="M39" s="193"/>
      <c r="N39" s="170"/>
      <c r="O39" s="170"/>
      <c r="P39" s="170"/>
      <c r="Q39" s="170"/>
      <c r="R39" s="73"/>
      <c r="S39" s="170"/>
      <c r="T39" s="171"/>
      <c r="U39" s="171"/>
      <c r="V39" s="171"/>
      <c r="W39" s="106"/>
      <c r="X39" s="106"/>
      <c r="Y39" s="106"/>
      <c r="Z39" s="172"/>
      <c r="AA39" s="172"/>
      <c r="AB39" s="172"/>
      <c r="AC39" s="172"/>
      <c r="AD39" s="172"/>
      <c r="AE39" s="61"/>
    </row>
    <row r="40" spans="1:39" s="59" customFormat="1" ht="18.75" customHeight="1" x14ac:dyDescent="0.15">
      <c r="B40" s="615"/>
      <c r="C40" s="615"/>
      <c r="D40" s="627"/>
      <c r="E40" s="627"/>
      <c r="F40" s="627"/>
      <c r="J40" s="614" t="s">
        <v>1</v>
      </c>
      <c r="K40" s="614"/>
      <c r="L40" s="614"/>
      <c r="M40" s="630"/>
      <c r="N40" s="621" t="str">
        <f>N11</f>
        <v/>
      </c>
      <c r="O40" s="622"/>
      <c r="P40" s="622"/>
      <c r="Q40" s="622"/>
      <c r="R40" s="623"/>
      <c r="T40" s="614" t="s">
        <v>0</v>
      </c>
      <c r="U40" s="614"/>
      <c r="V40" s="614"/>
      <c r="W40" s="679" t="str">
        <f>W11</f>
        <v/>
      </c>
      <c r="X40" s="680"/>
      <c r="Y40" s="680"/>
      <c r="Z40" s="680"/>
      <c r="AA40" s="680"/>
      <c r="AB40" s="680"/>
      <c r="AC40" s="680"/>
      <c r="AD40" s="681"/>
      <c r="AE40" s="173"/>
    </row>
    <row r="41" spans="1:39" s="72" customFormat="1" ht="18.75" customHeight="1" thickBot="1" x14ac:dyDescent="0.2">
      <c r="B41" s="615"/>
      <c r="C41" s="615"/>
      <c r="D41" s="627"/>
      <c r="E41" s="627"/>
      <c r="F41" s="627"/>
      <c r="G41" s="59"/>
      <c r="H41" s="59"/>
      <c r="I41" s="59"/>
      <c r="J41" s="614"/>
      <c r="K41" s="614"/>
      <c r="L41" s="614"/>
      <c r="M41" s="630"/>
      <c r="N41" s="624"/>
      <c r="O41" s="625"/>
      <c r="P41" s="625"/>
      <c r="Q41" s="625"/>
      <c r="R41" s="626"/>
      <c r="S41" s="59"/>
      <c r="T41" s="614"/>
      <c r="U41" s="614"/>
      <c r="V41" s="614"/>
      <c r="W41" s="682"/>
      <c r="X41" s="683"/>
      <c r="Y41" s="683"/>
      <c r="Z41" s="683"/>
      <c r="AA41" s="683"/>
      <c r="AB41" s="683"/>
      <c r="AC41" s="683"/>
      <c r="AD41" s="684"/>
      <c r="AG41" s="59"/>
      <c r="AH41" s="59"/>
      <c r="AL41" s="59"/>
    </row>
    <row r="42" spans="1:39" s="59" customFormat="1" ht="0.75" customHeight="1" x14ac:dyDescent="0.15">
      <c r="B42" s="615"/>
      <c r="C42" s="615"/>
      <c r="D42" s="193"/>
      <c r="E42" s="697"/>
      <c r="F42" s="697"/>
      <c r="G42" s="697"/>
      <c r="H42" s="697"/>
      <c r="I42" s="697"/>
      <c r="J42" s="697"/>
      <c r="K42" s="697"/>
      <c r="L42" s="697"/>
      <c r="M42" s="697"/>
      <c r="N42" s="697"/>
      <c r="O42" s="697"/>
      <c r="P42" s="697"/>
      <c r="Q42" s="697"/>
      <c r="R42" s="697"/>
      <c r="S42" s="697"/>
      <c r="T42" s="697"/>
      <c r="U42" s="697"/>
      <c r="V42" s="615"/>
      <c r="W42" s="615"/>
      <c r="X42" s="615"/>
      <c r="Y42" s="697"/>
      <c r="Z42" s="697"/>
      <c r="AA42" s="697"/>
      <c r="AB42" s="697"/>
      <c r="AC42" s="697"/>
    </row>
    <row r="43" spans="1:39" s="59" customFormat="1" ht="12" customHeight="1" x14ac:dyDescent="0.15">
      <c r="B43" s="615"/>
      <c r="C43" s="615"/>
      <c r="D43" s="193"/>
      <c r="E43" s="72"/>
      <c r="F43" s="195"/>
      <c r="G43" s="195"/>
      <c r="H43" s="195"/>
      <c r="I43" s="195"/>
      <c r="J43" s="195"/>
      <c r="K43" s="72"/>
      <c r="L43" s="195"/>
      <c r="M43" s="195"/>
      <c r="N43" s="195"/>
      <c r="O43" s="195"/>
      <c r="P43" s="195"/>
      <c r="Q43" s="195"/>
      <c r="R43" s="195"/>
      <c r="S43" s="195"/>
      <c r="T43" s="195"/>
      <c r="U43" s="195"/>
      <c r="V43" s="615"/>
      <c r="W43" s="615"/>
      <c r="X43" s="615"/>
      <c r="Y43" s="697"/>
      <c r="Z43" s="697"/>
      <c r="AA43" s="697"/>
      <c r="AB43" s="697"/>
      <c r="AC43" s="697"/>
    </row>
    <row r="44" spans="1:39" s="59" customFormat="1" x14ac:dyDescent="0.15">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row>
    <row r="45" spans="1:39" s="59" customFormat="1" ht="13.5" customHeight="1" x14ac:dyDescent="0.15">
      <c r="B45" s="639" t="s">
        <v>23</v>
      </c>
      <c r="C45" s="640"/>
      <c r="D45" s="640"/>
      <c r="E45" s="640"/>
      <c r="F45" s="640"/>
      <c r="G45" s="640"/>
      <c r="H45" s="640"/>
      <c r="I45" s="640"/>
      <c r="J45" s="685" t="s">
        <v>280</v>
      </c>
      <c r="K45" s="685"/>
      <c r="L45" s="685"/>
      <c r="M45" s="685"/>
      <c r="N45" s="685"/>
      <c r="O45" s="685"/>
      <c r="P45" s="685"/>
      <c r="Q45" s="685"/>
      <c r="R45" s="685"/>
      <c r="S45" s="685"/>
      <c r="T45" s="685"/>
      <c r="U45" s="685"/>
      <c r="V45" s="685"/>
      <c r="W45" s="685"/>
      <c r="X45" s="685"/>
      <c r="Y45" s="685"/>
      <c r="Z45" s="685"/>
      <c r="AA45" s="685"/>
      <c r="AB45" s="685"/>
      <c r="AC45" s="685"/>
      <c r="AD45" s="685"/>
    </row>
    <row r="46" spans="1:39" s="59" customFormat="1" ht="14.25" thickBot="1" x14ac:dyDescent="0.2">
      <c r="B46" s="698"/>
      <c r="C46" s="699"/>
      <c r="D46" s="699"/>
      <c r="E46" s="699"/>
      <c r="F46" s="699"/>
      <c r="G46" s="699"/>
      <c r="H46" s="699"/>
      <c r="I46" s="699"/>
      <c r="J46" s="686"/>
      <c r="K46" s="686"/>
      <c r="L46" s="686"/>
      <c r="M46" s="686"/>
      <c r="N46" s="686"/>
      <c r="O46" s="686"/>
      <c r="P46" s="686"/>
      <c r="Q46" s="686"/>
      <c r="R46" s="686"/>
      <c r="S46" s="686"/>
      <c r="T46" s="686"/>
      <c r="U46" s="686"/>
      <c r="V46" s="686"/>
      <c r="W46" s="686"/>
      <c r="X46" s="686"/>
      <c r="Y46" s="686"/>
      <c r="Z46" s="686"/>
      <c r="AA46" s="686"/>
      <c r="AB46" s="686"/>
      <c r="AC46" s="686"/>
      <c r="AD46" s="686"/>
    </row>
    <row r="47" spans="1:39" s="210" customFormat="1" ht="35.25" customHeight="1" thickBot="1" x14ac:dyDescent="0.2">
      <c r="A47" s="204"/>
      <c r="B47" s="585" t="s">
        <v>305</v>
      </c>
      <c r="C47" s="586"/>
      <c r="D47" s="586"/>
      <c r="E47" s="586"/>
      <c r="F47" s="586"/>
      <c r="G47" s="586"/>
      <c r="H47" s="586"/>
      <c r="I47" s="586"/>
      <c r="J47" s="587"/>
      <c r="K47" s="588"/>
      <c r="L47" s="589"/>
      <c r="M47" s="599" t="s">
        <v>306</v>
      </c>
      <c r="N47" s="590"/>
      <c r="O47" s="590"/>
      <c r="P47" s="590"/>
      <c r="Q47" s="590"/>
      <c r="R47" s="590"/>
      <c r="S47" s="590"/>
      <c r="T47" s="590"/>
      <c r="U47" s="590"/>
      <c r="V47" s="590"/>
      <c r="W47" s="590"/>
      <c r="X47" s="590"/>
      <c r="Y47" s="590"/>
      <c r="Z47" s="590"/>
      <c r="AA47" s="590"/>
      <c r="AB47" s="590"/>
      <c r="AC47" s="590"/>
      <c r="AD47" s="600"/>
      <c r="AE47" s="209"/>
      <c r="AF47" s="211"/>
      <c r="AG47" s="209"/>
      <c r="AH47" s="209"/>
      <c r="AI47" s="209"/>
      <c r="AJ47" s="209"/>
      <c r="AK47" s="209"/>
      <c r="AL47" s="209"/>
      <c r="AM47" s="209"/>
    </row>
    <row r="48" spans="1:39" s="59" customFormat="1" ht="107.25" customHeight="1" x14ac:dyDescent="0.15">
      <c r="B48" s="174" t="s">
        <v>63</v>
      </c>
      <c r="C48" s="690" t="s">
        <v>281</v>
      </c>
      <c r="D48" s="690"/>
      <c r="E48" s="690"/>
      <c r="F48" s="690"/>
      <c r="G48" s="690"/>
      <c r="H48" s="690"/>
      <c r="I48" s="691"/>
      <c r="J48" s="687"/>
      <c r="K48" s="688"/>
      <c r="L48" s="688"/>
      <c r="M48" s="688"/>
      <c r="N48" s="688"/>
      <c r="O48" s="688"/>
      <c r="P48" s="688"/>
      <c r="Q48" s="688"/>
      <c r="R48" s="688"/>
      <c r="S48" s="688"/>
      <c r="T48" s="688"/>
      <c r="U48" s="688"/>
      <c r="V48" s="688"/>
      <c r="W48" s="688"/>
      <c r="X48" s="688"/>
      <c r="Y48" s="688"/>
      <c r="Z48" s="688"/>
      <c r="AA48" s="688"/>
      <c r="AB48" s="688"/>
      <c r="AC48" s="688"/>
      <c r="AD48" s="689"/>
    </row>
    <row r="49" spans="1:45" s="59" customFormat="1" ht="107.25" customHeight="1" x14ac:dyDescent="0.15">
      <c r="B49" s="175" t="s">
        <v>90</v>
      </c>
      <c r="C49" s="692" t="s">
        <v>282</v>
      </c>
      <c r="D49" s="692"/>
      <c r="E49" s="692"/>
      <c r="F49" s="692"/>
      <c r="G49" s="692"/>
      <c r="H49" s="692"/>
      <c r="I49" s="693"/>
      <c r="J49" s="694"/>
      <c r="K49" s="695"/>
      <c r="L49" s="695"/>
      <c r="M49" s="695"/>
      <c r="N49" s="695"/>
      <c r="O49" s="695"/>
      <c r="P49" s="695"/>
      <c r="Q49" s="695"/>
      <c r="R49" s="695"/>
      <c r="S49" s="695"/>
      <c r="T49" s="695"/>
      <c r="U49" s="695"/>
      <c r="V49" s="695"/>
      <c r="W49" s="695"/>
      <c r="X49" s="695"/>
      <c r="Y49" s="695"/>
      <c r="Z49" s="695"/>
      <c r="AA49" s="695"/>
      <c r="AB49" s="695"/>
      <c r="AC49" s="695"/>
      <c r="AD49" s="696"/>
    </row>
    <row r="50" spans="1:45" s="59" customFormat="1" ht="107.25" customHeight="1" x14ac:dyDescent="0.15">
      <c r="B50" s="175" t="s">
        <v>91</v>
      </c>
      <c r="C50" s="692" t="s">
        <v>283</v>
      </c>
      <c r="D50" s="692"/>
      <c r="E50" s="692"/>
      <c r="F50" s="692"/>
      <c r="G50" s="692"/>
      <c r="H50" s="692"/>
      <c r="I50" s="693"/>
      <c r="J50" s="694"/>
      <c r="K50" s="695"/>
      <c r="L50" s="695"/>
      <c r="M50" s="695"/>
      <c r="N50" s="695"/>
      <c r="O50" s="695"/>
      <c r="P50" s="695"/>
      <c r="Q50" s="695"/>
      <c r="R50" s="695"/>
      <c r="S50" s="695"/>
      <c r="T50" s="695"/>
      <c r="U50" s="695"/>
      <c r="V50" s="695"/>
      <c r="W50" s="695"/>
      <c r="X50" s="695"/>
      <c r="Y50" s="695"/>
      <c r="Z50" s="695"/>
      <c r="AA50" s="695"/>
      <c r="AB50" s="695"/>
      <c r="AC50" s="695"/>
      <c r="AD50" s="696"/>
    </row>
    <row r="51" spans="1:45" s="59" customFormat="1" ht="107.25" customHeight="1" thickBot="1" x14ac:dyDescent="0.2">
      <c r="B51" s="176" t="s">
        <v>92</v>
      </c>
      <c r="C51" s="677" t="s">
        <v>284</v>
      </c>
      <c r="D51" s="677"/>
      <c r="E51" s="677"/>
      <c r="F51" s="677"/>
      <c r="G51" s="677"/>
      <c r="H51" s="677"/>
      <c r="I51" s="678"/>
      <c r="J51" s="672"/>
      <c r="K51" s="673"/>
      <c r="L51" s="673"/>
      <c r="M51" s="673"/>
      <c r="N51" s="673"/>
      <c r="O51" s="673"/>
      <c r="P51" s="673"/>
      <c r="Q51" s="673"/>
      <c r="R51" s="673"/>
      <c r="S51" s="673"/>
      <c r="T51" s="673"/>
      <c r="U51" s="673"/>
      <c r="V51" s="673"/>
      <c r="W51" s="673"/>
      <c r="X51" s="673"/>
      <c r="Y51" s="673"/>
      <c r="Z51" s="673"/>
      <c r="AA51" s="673"/>
      <c r="AB51" s="673"/>
      <c r="AC51" s="673"/>
      <c r="AD51" s="674"/>
    </row>
    <row r="52" spans="1:45" s="59" customFormat="1" x14ac:dyDescent="0.15"/>
    <row r="53" spans="1:45" x14ac:dyDescent="0.15">
      <c r="B53" s="167" t="s">
        <v>285</v>
      </c>
      <c r="C53" s="177"/>
      <c r="D53" s="177"/>
      <c r="E53" s="177"/>
      <c r="F53" s="177"/>
      <c r="G53" s="177"/>
      <c r="H53" s="177"/>
      <c r="I53" s="177"/>
      <c r="J53" s="177"/>
      <c r="AG53" s="6"/>
      <c r="AH53" s="6"/>
      <c r="AI53" s="6"/>
      <c r="AJ53" s="6"/>
      <c r="AK53" s="6"/>
      <c r="AL53" s="6"/>
      <c r="AM53" s="6"/>
      <c r="AN53" s="6"/>
      <c r="AO53" s="6"/>
    </row>
    <row r="54" spans="1:45" x14ac:dyDescent="0.15">
      <c r="B54" s="178"/>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80"/>
      <c r="AG54" s="6"/>
      <c r="AH54" s="6"/>
      <c r="AI54" s="6"/>
      <c r="AJ54" s="6"/>
      <c r="AK54" s="6"/>
      <c r="AL54" s="6"/>
      <c r="AM54" s="6"/>
      <c r="AN54" s="6"/>
      <c r="AO54" s="6"/>
    </row>
    <row r="55" spans="1:45" x14ac:dyDescent="0.15">
      <c r="B55" s="181"/>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82"/>
      <c r="AG55" s="6"/>
      <c r="AH55" s="6"/>
      <c r="AI55" s="6"/>
      <c r="AJ55" s="6"/>
      <c r="AK55" s="6"/>
      <c r="AL55" s="6"/>
      <c r="AM55" s="6"/>
      <c r="AN55" s="6"/>
      <c r="AO55" s="6"/>
    </row>
    <row r="56" spans="1:45" x14ac:dyDescent="0.15">
      <c r="B56" s="181"/>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82"/>
      <c r="AG56" s="6"/>
      <c r="AH56" s="6"/>
      <c r="AI56" s="6"/>
      <c r="AJ56" s="6"/>
      <c r="AK56" s="6"/>
      <c r="AL56" s="6"/>
      <c r="AM56" s="6"/>
      <c r="AN56" s="6"/>
      <c r="AO56" s="6"/>
    </row>
    <row r="57" spans="1:45" customFormat="1" ht="17.25" x14ac:dyDescent="0.15">
      <c r="A57" s="5"/>
      <c r="B57" s="183"/>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5"/>
      <c r="AE57" s="6"/>
      <c r="AF57" s="6"/>
      <c r="AG57" s="6"/>
      <c r="AH57" s="6"/>
    </row>
    <row r="58" spans="1:45" customFormat="1" ht="17.25" x14ac:dyDescent="0.15">
      <c r="A58" s="5"/>
      <c r="B58" s="186"/>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8"/>
      <c r="AE58" s="6"/>
      <c r="AF58" s="6"/>
      <c r="AG58" s="6"/>
      <c r="AH58" s="6"/>
    </row>
    <row r="59" spans="1:45" s="27"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8"/>
      <c r="AH59" s="23">
        <v>0.48958333333333498</v>
      </c>
      <c r="AP59" s="6"/>
      <c r="AQ59" s="6"/>
      <c r="AR59" s="6"/>
      <c r="AS59" s="6"/>
    </row>
    <row r="60" spans="1:45" s="27"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8"/>
      <c r="AH60" s="23">
        <v>0.49305555555555702</v>
      </c>
      <c r="AP60" s="6"/>
      <c r="AQ60" s="6"/>
      <c r="AR60" s="6"/>
      <c r="AS60" s="6"/>
    </row>
    <row r="61" spans="1:45" s="27"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8"/>
      <c r="AH61" s="23">
        <v>0.49652777777777901</v>
      </c>
      <c r="AP61" s="6"/>
      <c r="AQ61" s="6"/>
      <c r="AR61" s="6"/>
      <c r="AS61" s="6"/>
    </row>
    <row r="62" spans="1:45" s="27"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8"/>
      <c r="AH62" s="23">
        <v>0.500000000000002</v>
      </c>
      <c r="AP62" s="6"/>
      <c r="AQ62" s="6"/>
      <c r="AR62" s="6"/>
      <c r="AS62" s="6"/>
    </row>
    <row r="63" spans="1:45" s="27"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8"/>
      <c r="AH63" s="23">
        <v>0.50347222222222399</v>
      </c>
      <c r="AP63" s="6"/>
      <c r="AQ63" s="6"/>
      <c r="AR63" s="6"/>
      <c r="AS63" s="6"/>
    </row>
    <row r="64" spans="1:45" s="27"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6"/>
      <c r="AH64" s="23">
        <v>0.50694444444444597</v>
      </c>
      <c r="AP64" s="6"/>
      <c r="AQ64" s="6"/>
      <c r="AR64" s="6"/>
      <c r="AS64" s="6"/>
    </row>
    <row r="65" spans="1:45" s="27"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6"/>
      <c r="AH65" s="23">
        <v>0.51041666666666896</v>
      </c>
      <c r="AP65" s="6"/>
      <c r="AQ65" s="6"/>
      <c r="AR65" s="6"/>
      <c r="AS65" s="6"/>
    </row>
    <row r="66" spans="1:45" s="27"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6"/>
      <c r="AH66" s="23">
        <v>0.51388888888889095</v>
      </c>
      <c r="AP66" s="6"/>
      <c r="AQ66" s="6"/>
      <c r="AR66" s="6"/>
      <c r="AS66" s="6"/>
    </row>
    <row r="67" spans="1:45" s="27" customFormat="1" ht="17.25"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6"/>
      <c r="AH67" s="23">
        <v>0.51736111111111305</v>
      </c>
      <c r="AP67" s="6"/>
      <c r="AQ67" s="6"/>
      <c r="AR67" s="6"/>
      <c r="AS67" s="6"/>
    </row>
    <row r="68" spans="1:45" s="27" customFormat="1" ht="17.25"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6"/>
      <c r="AH68" s="23">
        <v>0.52083333333333504</v>
      </c>
      <c r="AP68" s="6"/>
      <c r="AQ68" s="6"/>
      <c r="AR68" s="6"/>
      <c r="AS68" s="6"/>
    </row>
    <row r="69" spans="1:45" s="27" customFormat="1" ht="17.25"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6"/>
      <c r="AH69" s="23">
        <v>0.52430555555555802</v>
      </c>
      <c r="AP69" s="6"/>
      <c r="AQ69" s="6"/>
      <c r="AR69" s="6"/>
      <c r="AS69" s="6"/>
    </row>
    <row r="70" spans="1:45" s="27"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6"/>
      <c r="AH70" s="23">
        <v>0.52777777777778001</v>
      </c>
      <c r="AP70" s="6"/>
      <c r="AQ70" s="6"/>
      <c r="AR70" s="6"/>
      <c r="AS70" s="6"/>
    </row>
    <row r="71" spans="1:45" s="27"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6"/>
      <c r="AH71" s="23">
        <v>0.531250000000002</v>
      </c>
      <c r="AP71" s="6"/>
      <c r="AQ71" s="6"/>
      <c r="AR71" s="6"/>
      <c r="AS71" s="6"/>
    </row>
    <row r="72" spans="1:45" s="27"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6"/>
      <c r="AH72" s="23">
        <v>0.53472222222222399</v>
      </c>
      <c r="AP72" s="6"/>
      <c r="AQ72" s="6"/>
      <c r="AR72" s="6"/>
      <c r="AS72" s="6"/>
    </row>
    <row r="73" spans="1:45" s="27"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6"/>
      <c r="AH73" s="23">
        <v>0.53819444444444697</v>
      </c>
      <c r="AP73" s="6"/>
      <c r="AQ73" s="6"/>
      <c r="AR73" s="6"/>
      <c r="AS73" s="6"/>
    </row>
    <row r="74" spans="1:45" s="27"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6"/>
      <c r="AH74" s="23">
        <v>0.54166666666666896</v>
      </c>
      <c r="AP74" s="6"/>
      <c r="AQ74" s="6"/>
      <c r="AR74" s="6"/>
      <c r="AS74" s="6"/>
    </row>
    <row r="75" spans="1:45"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6"/>
      <c r="AH75" s="23">
        <v>0.54513888888889095</v>
      </c>
    </row>
    <row r="76" spans="1:45"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6"/>
      <c r="AH76" s="23">
        <v>0.54861111111111305</v>
      </c>
    </row>
    <row r="77" spans="1:45"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6"/>
      <c r="AH77" s="23">
        <v>0.55208333333333603</v>
      </c>
    </row>
    <row r="78" spans="1:45"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6"/>
      <c r="AH78" s="23">
        <v>0.55555555555555802</v>
      </c>
    </row>
    <row r="79" spans="1:45"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6"/>
      <c r="AH79" s="23">
        <v>0.55902777777778001</v>
      </c>
    </row>
    <row r="80" spans="1:45"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6"/>
      <c r="AH80" s="23">
        <v>0.562500000000003</v>
      </c>
    </row>
    <row r="81" spans="1:34"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6"/>
      <c r="AH81" s="23">
        <v>0.56597222222222499</v>
      </c>
    </row>
    <row r="82" spans="1:34"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6"/>
      <c r="AH82" s="23">
        <v>0.56944444444444697</v>
      </c>
    </row>
    <row r="83" spans="1:34"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6"/>
      <c r="AH83" s="23">
        <v>0.57291666666666896</v>
      </c>
    </row>
    <row r="84" spans="1:34"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6"/>
      <c r="AH84" s="23">
        <v>0.57638888888889195</v>
      </c>
    </row>
    <row r="85" spans="1:34"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6"/>
      <c r="AH85" s="23">
        <v>0.57986111111111405</v>
      </c>
    </row>
    <row r="86" spans="1:34"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6"/>
      <c r="AH86" s="23">
        <v>0.58333333333333603</v>
      </c>
    </row>
    <row r="87" spans="1:34"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6"/>
      <c r="AH87" s="23">
        <v>0.58680555555555802</v>
      </c>
    </row>
    <row r="88" spans="1:34"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6"/>
      <c r="AH88" s="23">
        <v>0.59027777777778101</v>
      </c>
    </row>
    <row r="89" spans="1:34"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6"/>
      <c r="AH89" s="23">
        <v>0.593750000000003</v>
      </c>
    </row>
    <row r="90" spans="1:34"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6"/>
      <c r="AH90" s="23">
        <v>0.59722222222222499</v>
      </c>
    </row>
    <row r="91" spans="1:34"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H91" s="23">
        <v>0.60069444444444697</v>
      </c>
    </row>
    <row r="92" spans="1:34"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6"/>
      <c r="AH92" s="23">
        <v>0.60416666666666996</v>
      </c>
    </row>
    <row r="93" spans="1:34"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6"/>
      <c r="AH93" s="23">
        <v>0.60763888888889195</v>
      </c>
    </row>
    <row r="94" spans="1:34"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6"/>
      <c r="AH94" s="23">
        <v>0.61111111111111405</v>
      </c>
    </row>
    <row r="95" spans="1:34"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6"/>
      <c r="AH95" s="23">
        <v>0.61458333333333603</v>
      </c>
    </row>
    <row r="96" spans="1:34"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6"/>
      <c r="AH96" s="23">
        <v>0.61805555555555902</v>
      </c>
    </row>
    <row r="97" spans="1:34"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6"/>
      <c r="AH97" s="23">
        <v>0.62152777777778101</v>
      </c>
    </row>
    <row r="98" spans="1:34"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6"/>
      <c r="AH98" s="23">
        <v>0.625000000000003</v>
      </c>
    </row>
    <row r="99" spans="1:34"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6"/>
      <c r="AH99" s="23">
        <v>0.62847222222222598</v>
      </c>
    </row>
    <row r="100" spans="1:34"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6"/>
      <c r="AH100" s="23">
        <v>0.63194444444444797</v>
      </c>
    </row>
    <row r="101" spans="1:34"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6"/>
      <c r="AH101" s="23">
        <v>0.63541666666666996</v>
      </c>
    </row>
    <row r="102" spans="1:34"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6"/>
      <c r="AH102" s="23">
        <v>0.63888888888889195</v>
      </c>
    </row>
    <row r="103" spans="1:34"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6"/>
      <c r="AH103" s="23">
        <v>0.64236111111111505</v>
      </c>
    </row>
    <row r="104" spans="1:34"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6"/>
      <c r="AH104" s="23">
        <v>0.64583333333333703</v>
      </c>
    </row>
    <row r="105" spans="1:34"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6"/>
      <c r="AH105" s="23">
        <v>0.64930555555555902</v>
      </c>
    </row>
    <row r="106" spans="1:34"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6"/>
      <c r="AH106" s="23">
        <v>0.65277777777778101</v>
      </c>
    </row>
    <row r="107" spans="1:34"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6"/>
      <c r="AH107" s="23">
        <v>0.656250000000004</v>
      </c>
    </row>
    <row r="108" spans="1:34"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6"/>
      <c r="AH108" s="23">
        <v>0.65972222222222598</v>
      </c>
    </row>
    <row r="109" spans="1:34"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6"/>
      <c r="AH109" s="23">
        <v>0.66319444444444797</v>
      </c>
    </row>
    <row r="110" spans="1:34"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6"/>
      <c r="AH110" s="23">
        <v>0.66666666666666996</v>
      </c>
    </row>
    <row r="111" spans="1:34"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6"/>
      <c r="AH111" s="23">
        <v>0.67013888888889295</v>
      </c>
    </row>
    <row r="112" spans="1:34"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6"/>
      <c r="AH112" s="23">
        <v>0.67361111111111505</v>
      </c>
    </row>
    <row r="113" spans="1:34"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6"/>
      <c r="AH113" s="23">
        <v>0.67708333333333703</v>
      </c>
    </row>
    <row r="114" spans="1:34"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6"/>
      <c r="AH114" s="23">
        <v>0.68055555555556002</v>
      </c>
    </row>
    <row r="115" spans="1:34"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6"/>
      <c r="AH115" s="23">
        <v>0.68402777777778201</v>
      </c>
    </row>
    <row r="116" spans="1:34"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6"/>
      <c r="AH116" s="23">
        <v>0.687500000000004</v>
      </c>
    </row>
    <row r="117" spans="1:34"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6"/>
      <c r="AH117" s="23">
        <v>0.69097222222222598</v>
      </c>
    </row>
    <row r="118" spans="1:34"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6"/>
      <c r="AH118" s="23">
        <v>0.69444444444444897</v>
      </c>
    </row>
    <row r="119" spans="1:34"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6"/>
      <c r="AH119" s="23">
        <v>0.69791666666667096</v>
      </c>
    </row>
    <row r="120" spans="1:34"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6"/>
      <c r="AH120" s="23">
        <v>0.70138888888889295</v>
      </c>
    </row>
    <row r="121" spans="1:34"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6"/>
      <c r="AH121" s="23">
        <v>0.70486111111111505</v>
      </c>
    </row>
    <row r="122" spans="1:34"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6"/>
      <c r="AH122" s="23">
        <v>0.70833333333333803</v>
      </c>
    </row>
    <row r="123" spans="1:34"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6"/>
      <c r="AH123" s="23">
        <v>0.71180555555556002</v>
      </c>
    </row>
    <row r="124" spans="1:34"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6"/>
      <c r="AH124" s="23">
        <v>0.71527777777778201</v>
      </c>
    </row>
    <row r="125" spans="1:34"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6"/>
      <c r="AH125" s="23">
        <v>0.718750000000004</v>
      </c>
    </row>
    <row r="126" spans="1:34"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6"/>
      <c r="AH126" s="23">
        <v>0.72222222222222698</v>
      </c>
    </row>
    <row r="127" spans="1:34"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6"/>
      <c r="AH127" s="23">
        <v>0.72569444444444897</v>
      </c>
    </row>
    <row r="128" spans="1:34"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6"/>
      <c r="AH128" s="23">
        <v>0.72916666666667096</v>
      </c>
    </row>
    <row r="129" spans="1:34"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6"/>
      <c r="AH129" s="23">
        <v>0.73263888888889395</v>
      </c>
    </row>
    <row r="130" spans="1:34"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6"/>
      <c r="AH130" s="23">
        <v>0.73611111111111605</v>
      </c>
    </row>
    <row r="131" spans="1:34" s="27"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6"/>
      <c r="AH131" s="23">
        <v>0.73958333333333803</v>
      </c>
    </row>
    <row r="132" spans="1:34" s="27"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6"/>
      <c r="AH132" s="23">
        <v>0.74305555555556002</v>
      </c>
    </row>
    <row r="133" spans="1:34" s="27"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6"/>
      <c r="AH133" s="23">
        <v>0.74652777777778301</v>
      </c>
    </row>
    <row r="134" spans="1:34" s="27"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6"/>
      <c r="AH134" s="23">
        <v>0.750000000000005</v>
      </c>
    </row>
    <row r="135" spans="1:34" s="27"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6"/>
      <c r="AH135" s="23">
        <v>0.75347222222222698</v>
      </c>
    </row>
    <row r="136" spans="1:34" s="27"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6"/>
      <c r="AH136" s="23">
        <v>0.75694444444444897</v>
      </c>
    </row>
    <row r="137" spans="1:34" s="27"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6"/>
      <c r="AH137" s="23">
        <v>0.76041666666667196</v>
      </c>
    </row>
    <row r="138" spans="1:34" s="27"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6"/>
      <c r="AH138" s="23">
        <v>0.76388888888889395</v>
      </c>
    </row>
    <row r="139" spans="1:34" s="27"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6"/>
      <c r="AH139" s="23">
        <v>0.76736111111111605</v>
      </c>
    </row>
    <row r="140" spans="1:34" s="27" customFormat="1" x14ac:dyDescent="0.1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H140" s="23">
        <v>0.77083333333333803</v>
      </c>
    </row>
    <row r="141" spans="1:34" s="27" customFormat="1" x14ac:dyDescent="0.1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H141" s="23">
        <v>0.77430555555556102</v>
      </c>
    </row>
    <row r="142" spans="1:34" s="27"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H142" s="23">
        <v>0.77777777777778301</v>
      </c>
    </row>
    <row r="143" spans="1:34" s="27"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H143" s="23">
        <v>0.781250000000005</v>
      </c>
    </row>
    <row r="144" spans="1:34" s="27"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H144" s="23">
        <v>0.78472222222222798</v>
      </c>
    </row>
    <row r="145" spans="1:34" s="27"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H145" s="23">
        <v>0.78819444444444997</v>
      </c>
    </row>
    <row r="146" spans="1:34" s="27"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H146" s="30">
        <v>0.79166666666667196</v>
      </c>
    </row>
  </sheetData>
  <mergeCells count="106">
    <mergeCell ref="C51:I51"/>
    <mergeCell ref="J51:AD51"/>
    <mergeCell ref="C48:I48"/>
    <mergeCell ref="J48:AD48"/>
    <mergeCell ref="C49:I49"/>
    <mergeCell ref="J49:AD49"/>
    <mergeCell ref="C50:I50"/>
    <mergeCell ref="J50:AD50"/>
    <mergeCell ref="W40:AD41"/>
    <mergeCell ref="B42:C43"/>
    <mergeCell ref="E42:U42"/>
    <mergeCell ref="V42:X43"/>
    <mergeCell ref="Y42:AC43"/>
    <mergeCell ref="B45:I46"/>
    <mergeCell ref="J45:AD46"/>
    <mergeCell ref="B47:I47"/>
    <mergeCell ref="J47:L47"/>
    <mergeCell ref="M47:AD47"/>
    <mergeCell ref="W11:AD12"/>
    <mergeCell ref="B32:AC32"/>
    <mergeCell ref="B35:C35"/>
    <mergeCell ref="B36:C36"/>
    <mergeCell ref="D36:AD36"/>
    <mergeCell ref="B40:C41"/>
    <mergeCell ref="D40:F41"/>
    <mergeCell ref="J40:M41"/>
    <mergeCell ref="N40:R41"/>
    <mergeCell ref="T40:V41"/>
    <mergeCell ref="W20:Y20"/>
    <mergeCell ref="B28:AD28"/>
    <mergeCell ref="Z26:AD26"/>
    <mergeCell ref="Q26:S26"/>
    <mergeCell ref="T26:V26"/>
    <mergeCell ref="W26:Y26"/>
    <mergeCell ref="C26:P26"/>
    <mergeCell ref="C20:P20"/>
    <mergeCell ref="Q20:S20"/>
    <mergeCell ref="T20:V20"/>
    <mergeCell ref="Q19:S19"/>
    <mergeCell ref="T16:V16"/>
    <mergeCell ref="C19:P19"/>
    <mergeCell ref="C18:P18"/>
    <mergeCell ref="Z17:AD17"/>
    <mergeCell ref="Z18:AD18"/>
    <mergeCell ref="Q25:S25"/>
    <mergeCell ref="W21:Y21"/>
    <mergeCell ref="Z22:AD22"/>
    <mergeCell ref="Z25:AD25"/>
    <mergeCell ref="T25:V25"/>
    <mergeCell ref="W25:Y25"/>
    <mergeCell ref="C21:P21"/>
    <mergeCell ref="W17:Y17"/>
    <mergeCell ref="Q22:S22"/>
    <mergeCell ref="T22:V22"/>
    <mergeCell ref="W22:Y22"/>
    <mergeCell ref="C22:P22"/>
    <mergeCell ref="Q21:S21"/>
    <mergeCell ref="T21:V21"/>
    <mergeCell ref="C17:P17"/>
    <mergeCell ref="B3:AD3"/>
    <mergeCell ref="E6:AD6"/>
    <mergeCell ref="E7:AD7"/>
    <mergeCell ref="Z24:AD24"/>
    <mergeCell ref="Z20:AD20"/>
    <mergeCell ref="W18:Y18"/>
    <mergeCell ref="Q17:S17"/>
    <mergeCell ref="T17:V17"/>
    <mergeCell ref="T14:V15"/>
    <mergeCell ref="W14:Y15"/>
    <mergeCell ref="B11:C12"/>
    <mergeCell ref="Q18:S18"/>
    <mergeCell ref="T18:V18"/>
    <mergeCell ref="Z16:AD16"/>
    <mergeCell ref="T19:V19"/>
    <mergeCell ref="D11:F12"/>
    <mergeCell ref="N11:R12"/>
    <mergeCell ref="J11:M12"/>
    <mergeCell ref="W19:Y19"/>
    <mergeCell ref="W16:Y16"/>
    <mergeCell ref="B6:D6"/>
    <mergeCell ref="T11:V12"/>
    <mergeCell ref="Z19:AD19"/>
    <mergeCell ref="Z21:AD21"/>
    <mergeCell ref="AN14:AO14"/>
    <mergeCell ref="AI14:AI15"/>
    <mergeCell ref="Z14:AD15"/>
    <mergeCell ref="B14:P15"/>
    <mergeCell ref="Q14:S15"/>
    <mergeCell ref="B16:P16"/>
    <mergeCell ref="AL16:AM16"/>
    <mergeCell ref="AN16:AO16"/>
    <mergeCell ref="AL14:AM14"/>
    <mergeCell ref="AJ14:AK14"/>
    <mergeCell ref="AJ16:AK16"/>
    <mergeCell ref="Q16:S16"/>
    <mergeCell ref="B29:AD29"/>
    <mergeCell ref="C23:P23"/>
    <mergeCell ref="Q23:S23"/>
    <mergeCell ref="T23:V23"/>
    <mergeCell ref="W23:Y23"/>
    <mergeCell ref="Z23:AD23"/>
    <mergeCell ref="C24:P24"/>
    <mergeCell ref="Q24:S24"/>
    <mergeCell ref="T24:V24"/>
    <mergeCell ref="W24:Y24"/>
    <mergeCell ref="C25:P25"/>
  </mergeCells>
  <phoneticPr fontId="1"/>
  <dataValidations count="1">
    <dataValidation type="list" showInputMessage="1" showErrorMessage="1" sqref="Q17:Y26" xr:uid="{00000000-0002-0000-0D00-000000000000}">
      <formula1>"1,2,3,4"</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29" max="30"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theme="8" tint="0.39997558519241921"/>
  </sheetPr>
  <dimension ref="A1:BC149"/>
  <sheetViews>
    <sheetView showGridLines="0" view="pageBreakPreview" zoomScaleNormal="100" zoomScaleSheetLayoutView="100" workbookViewId="0">
      <selection activeCell="W11" sqref="W11:AD12"/>
    </sheetView>
  </sheetViews>
  <sheetFormatPr defaultRowHeight="13.5" x14ac:dyDescent="0.15"/>
  <cols>
    <col min="1" max="1" width="1.875" style="6" customWidth="1"/>
    <col min="2" max="2" width="3.25" style="6" customWidth="1"/>
    <col min="3" max="4" width="3.375" style="6" customWidth="1"/>
    <col min="5" max="9" width="2.25" style="6" customWidth="1"/>
    <col min="10" max="11" width="4.5" style="6" customWidth="1"/>
    <col min="12" max="15" width="2.25" style="6" customWidth="1"/>
    <col min="16" max="17" width="2.125" style="6" customWidth="1"/>
    <col min="18" max="28" width="2.25" style="6" customWidth="1"/>
    <col min="29" max="29" width="7.875" style="6" customWidth="1"/>
    <col min="30" max="30" width="9" style="6"/>
    <col min="31" max="31" width="1.875" style="6" customWidth="1"/>
    <col min="32" max="32" width="9" style="6"/>
    <col min="33" max="34" width="8.5" style="27" hidden="1" customWidth="1"/>
    <col min="35" max="35" width="3.875" style="27" hidden="1" customWidth="1"/>
    <col min="36" max="41" width="8.5" style="27" hidden="1" customWidth="1"/>
    <col min="42" max="16384" width="9" style="6"/>
  </cols>
  <sheetData>
    <row r="1" spans="1:46" ht="21" x14ac:dyDescent="0.15">
      <c r="A1" s="1"/>
      <c r="B1" s="2" t="s">
        <v>19</v>
      </c>
      <c r="C1" s="3"/>
      <c r="D1" s="3"/>
      <c r="E1" s="3"/>
      <c r="F1" s="3"/>
      <c r="G1" s="3"/>
      <c r="H1" s="3"/>
      <c r="I1" s="3"/>
      <c r="J1" s="1"/>
      <c r="K1" s="1"/>
      <c r="L1" s="1"/>
      <c r="M1" s="1"/>
      <c r="N1" s="1"/>
      <c r="O1" s="1"/>
      <c r="P1" s="1"/>
      <c r="Q1" s="1"/>
      <c r="R1" s="1"/>
      <c r="S1" s="1"/>
      <c r="T1" s="1"/>
      <c r="U1" s="1"/>
      <c r="V1" s="1"/>
      <c r="W1" s="1"/>
      <c r="X1" s="1"/>
      <c r="Y1" s="1"/>
      <c r="Z1" s="1"/>
      <c r="AA1" s="1"/>
      <c r="AB1" s="1"/>
      <c r="AC1" s="1"/>
      <c r="AD1" s="4"/>
      <c r="AE1" s="1"/>
      <c r="AF1" s="5"/>
      <c r="AG1" s="6"/>
      <c r="AH1" s="6"/>
      <c r="AI1" s="6"/>
      <c r="AJ1" s="6"/>
      <c r="AK1" s="6"/>
      <c r="AL1" s="6"/>
      <c r="AM1" s="6"/>
      <c r="AN1" s="6"/>
      <c r="AO1" s="6"/>
      <c r="AT1" s="164" t="s">
        <v>268</v>
      </c>
    </row>
    <row r="2" spans="1:46" s="59" customFormat="1" ht="3" customHeight="1" x14ac:dyDescent="0.15">
      <c r="B2" s="60"/>
      <c r="AF2" s="61"/>
    </row>
    <row r="3" spans="1:46" s="59" customFormat="1" ht="42" customHeight="1" x14ac:dyDescent="0.15">
      <c r="B3" s="601" t="s">
        <v>151</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2"/>
      <c r="AF3" s="63"/>
    </row>
    <row r="4" spans="1:46" s="59" customFormat="1" ht="7.5" customHeight="1" x14ac:dyDescent="0.15">
      <c r="B4" s="62"/>
      <c r="C4" s="62"/>
      <c r="D4" s="160"/>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3"/>
    </row>
    <row r="5" spans="1:46" s="59" customFormat="1" ht="7.5" customHeight="1" x14ac:dyDescent="0.15">
      <c r="A5" s="64"/>
      <c r="B5" s="65"/>
      <c r="C5" s="65"/>
      <c r="D5" s="144"/>
      <c r="E5" s="65"/>
      <c r="F5" s="65"/>
      <c r="G5" s="65"/>
      <c r="H5" s="65"/>
      <c r="I5" s="65"/>
      <c r="J5" s="65"/>
      <c r="K5" s="65"/>
      <c r="L5" s="65"/>
      <c r="M5" s="65"/>
      <c r="N5" s="65"/>
      <c r="O5" s="65"/>
      <c r="P5" s="65"/>
      <c r="Q5" s="65"/>
      <c r="R5" s="65"/>
      <c r="S5" s="65"/>
      <c r="T5" s="65"/>
      <c r="U5" s="65"/>
      <c r="V5" s="65"/>
      <c r="W5" s="65"/>
      <c r="X5" s="65"/>
      <c r="Y5" s="65"/>
      <c r="Z5" s="65"/>
      <c r="AA5" s="65"/>
      <c r="AB5" s="65"/>
      <c r="AC5" s="65"/>
      <c r="AD5" s="66"/>
      <c r="AF5" s="61"/>
      <c r="AG5" s="67"/>
      <c r="AH5" s="67"/>
      <c r="AI5" s="67"/>
      <c r="AJ5" s="67"/>
      <c r="AK5" s="67"/>
      <c r="AL5" s="67"/>
      <c r="AM5" s="67"/>
      <c r="AN5" s="67"/>
      <c r="AO5" s="67"/>
    </row>
    <row r="6" spans="1:46" s="59" customFormat="1" ht="18.75" customHeight="1" x14ac:dyDescent="0.15">
      <c r="A6" s="64"/>
      <c r="B6" s="612" t="s">
        <v>20</v>
      </c>
      <c r="C6" s="613"/>
      <c r="D6" s="613"/>
      <c r="E6" s="602" t="s">
        <v>336</v>
      </c>
      <c r="F6" s="602"/>
      <c r="G6" s="602"/>
      <c r="H6" s="602"/>
      <c r="I6" s="602"/>
      <c r="J6" s="602"/>
      <c r="K6" s="602"/>
      <c r="L6" s="602"/>
      <c r="M6" s="602"/>
      <c r="N6" s="602"/>
      <c r="O6" s="602"/>
      <c r="P6" s="602"/>
      <c r="Q6" s="602"/>
      <c r="R6" s="602"/>
      <c r="S6" s="602"/>
      <c r="T6" s="602"/>
      <c r="U6" s="602"/>
      <c r="V6" s="602"/>
      <c r="W6" s="602"/>
      <c r="X6" s="602"/>
      <c r="Y6" s="602"/>
      <c r="Z6" s="602"/>
      <c r="AA6" s="602"/>
      <c r="AB6" s="602"/>
      <c r="AC6" s="602"/>
      <c r="AD6" s="603"/>
      <c r="AF6" s="61"/>
      <c r="AG6" s="67"/>
      <c r="AH6" s="67"/>
      <c r="AI6" s="67"/>
      <c r="AJ6" s="67"/>
      <c r="AK6" s="67"/>
      <c r="AP6" s="59" t="s">
        <v>97</v>
      </c>
    </row>
    <row r="7" spans="1:46" s="59" customFormat="1" ht="32.1" customHeight="1" x14ac:dyDescent="0.15">
      <c r="A7" s="64"/>
      <c r="B7" s="166" t="s">
        <v>251</v>
      </c>
      <c r="C7" s="166"/>
      <c r="D7" s="162"/>
      <c r="E7" s="619" t="s">
        <v>173</v>
      </c>
      <c r="F7" s="619"/>
      <c r="G7" s="619"/>
      <c r="H7" s="619"/>
      <c r="I7" s="619"/>
      <c r="J7" s="619"/>
      <c r="K7" s="619"/>
      <c r="L7" s="619"/>
      <c r="M7" s="619"/>
      <c r="N7" s="619"/>
      <c r="O7" s="619"/>
      <c r="P7" s="619"/>
      <c r="Q7" s="619"/>
      <c r="R7" s="619"/>
      <c r="S7" s="619"/>
      <c r="T7" s="619"/>
      <c r="U7" s="619"/>
      <c r="V7" s="619"/>
      <c r="W7" s="619"/>
      <c r="X7" s="619"/>
      <c r="Y7" s="619"/>
      <c r="Z7" s="619"/>
      <c r="AA7" s="619"/>
      <c r="AB7" s="619"/>
      <c r="AC7" s="619"/>
      <c r="AD7" s="620"/>
      <c r="AF7" s="61"/>
      <c r="AJ7" s="67"/>
      <c r="AK7" s="67"/>
      <c r="AL7" s="67"/>
      <c r="AM7" s="67"/>
      <c r="AN7" s="67"/>
      <c r="AO7" s="67"/>
    </row>
    <row r="8" spans="1:46" s="59" customFormat="1" ht="7.5" customHeight="1" x14ac:dyDescent="0.15">
      <c r="A8" s="64"/>
      <c r="B8" s="68"/>
      <c r="C8" s="69"/>
      <c r="D8" s="69"/>
      <c r="E8" s="69"/>
      <c r="F8" s="69"/>
      <c r="G8" s="69"/>
      <c r="H8" s="69"/>
      <c r="I8" s="69"/>
      <c r="J8" s="68"/>
      <c r="K8" s="69"/>
      <c r="L8" s="69"/>
      <c r="M8" s="69"/>
      <c r="N8" s="69"/>
      <c r="O8" s="69"/>
      <c r="P8" s="69"/>
      <c r="Q8" s="69"/>
      <c r="R8" s="69"/>
      <c r="S8" s="69"/>
      <c r="T8" s="69"/>
      <c r="U8" s="69"/>
      <c r="V8" s="69"/>
      <c r="W8" s="69"/>
      <c r="X8" s="69"/>
      <c r="Y8" s="69"/>
      <c r="Z8" s="69"/>
      <c r="AA8" s="69"/>
      <c r="AB8" s="69"/>
      <c r="AC8" s="69"/>
      <c r="AD8" s="70"/>
      <c r="AF8" s="61"/>
    </row>
    <row r="9" spans="1:46" s="59" customFormat="1" ht="7.5" customHeight="1" x14ac:dyDescent="0.15">
      <c r="AF9" s="61"/>
    </row>
    <row r="10" spans="1:46" s="72" customFormat="1" ht="3.75" customHeight="1" thickBot="1" x14ac:dyDescent="0.2">
      <c r="B10" s="73"/>
      <c r="C10" s="73"/>
      <c r="D10" s="73"/>
      <c r="E10" s="163"/>
      <c r="F10" s="73"/>
      <c r="G10" s="73"/>
      <c r="H10" s="73"/>
      <c r="I10" s="73"/>
      <c r="J10" s="163"/>
      <c r="K10" s="163"/>
      <c r="L10" s="163"/>
      <c r="M10" s="73"/>
      <c r="N10" s="73"/>
      <c r="O10" s="73"/>
      <c r="P10" s="163"/>
      <c r="Q10" s="163"/>
      <c r="R10" s="163"/>
      <c r="S10" s="163"/>
      <c r="T10" s="73"/>
      <c r="U10" s="73"/>
      <c r="V10" s="73"/>
      <c r="W10" s="73"/>
      <c r="X10" s="73"/>
      <c r="Y10" s="73"/>
      <c r="Z10" s="73"/>
      <c r="AA10" s="73"/>
      <c r="AB10" s="75"/>
      <c r="AC10" s="163"/>
      <c r="AD10" s="163"/>
      <c r="AG10" s="59"/>
      <c r="AH10" s="59"/>
    </row>
    <row r="11" spans="1:46" s="59" customFormat="1" ht="18.75" customHeight="1" x14ac:dyDescent="0.15">
      <c r="B11" s="615"/>
      <c r="C11" s="615"/>
      <c r="D11" s="627"/>
      <c r="E11" s="627"/>
      <c r="F11" s="627"/>
      <c r="J11" s="614" t="s">
        <v>1</v>
      </c>
      <c r="K11" s="614"/>
      <c r="L11" s="614"/>
      <c r="M11" s="630"/>
      <c r="N11" s="621" t="str">
        <f>IF(ISBLANK(シート1!H4),"",シート1!H4)</f>
        <v/>
      </c>
      <c r="O11" s="622"/>
      <c r="P11" s="622"/>
      <c r="Q11" s="622"/>
      <c r="R11" s="623"/>
      <c r="T11" s="614" t="s">
        <v>0</v>
      </c>
      <c r="U11" s="614"/>
      <c r="V11" s="614"/>
      <c r="W11" s="679" t="str">
        <f>IF(ISBLANK(シート1!L4),"",シート1!L4)</f>
        <v/>
      </c>
      <c r="X11" s="680"/>
      <c r="Y11" s="680"/>
      <c r="Z11" s="680"/>
      <c r="AA11" s="680"/>
      <c r="AB11" s="680"/>
      <c r="AC11" s="680"/>
      <c r="AD11" s="681"/>
      <c r="AE11" s="172"/>
      <c r="AF11" s="172"/>
    </row>
    <row r="12" spans="1:46" s="59" customFormat="1" ht="18.75" customHeight="1" thickBot="1" x14ac:dyDescent="0.2">
      <c r="B12" s="615"/>
      <c r="C12" s="615"/>
      <c r="D12" s="627"/>
      <c r="E12" s="627"/>
      <c r="F12" s="627"/>
      <c r="J12" s="614"/>
      <c r="K12" s="614"/>
      <c r="L12" s="614"/>
      <c r="M12" s="630"/>
      <c r="N12" s="624"/>
      <c r="O12" s="625"/>
      <c r="P12" s="625"/>
      <c r="Q12" s="625"/>
      <c r="R12" s="626"/>
      <c r="T12" s="614"/>
      <c r="U12" s="614"/>
      <c r="V12" s="614"/>
      <c r="W12" s="682"/>
      <c r="X12" s="683"/>
      <c r="Y12" s="683"/>
      <c r="Z12" s="683"/>
      <c r="AA12" s="683"/>
      <c r="AB12" s="683"/>
      <c r="AC12" s="683"/>
      <c r="AD12" s="684"/>
      <c r="AE12" s="172"/>
      <c r="AF12" s="172"/>
    </row>
    <row r="13" spans="1:46" s="59" customFormat="1" x14ac:dyDescent="0.15">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row>
    <row r="14" spans="1:46" s="59" customFormat="1" ht="22.5" customHeight="1" x14ac:dyDescent="0.15">
      <c r="A14" s="61"/>
      <c r="B14" s="639" t="s">
        <v>23</v>
      </c>
      <c r="C14" s="640"/>
      <c r="D14" s="640"/>
      <c r="E14" s="640"/>
      <c r="F14" s="640"/>
      <c r="G14" s="640"/>
      <c r="H14" s="640"/>
      <c r="I14" s="640"/>
      <c r="J14" s="640"/>
      <c r="K14" s="640"/>
      <c r="L14" s="640"/>
      <c r="M14" s="640"/>
      <c r="N14" s="640"/>
      <c r="O14" s="640"/>
      <c r="P14" s="641"/>
      <c r="Q14" s="605" t="s">
        <v>121</v>
      </c>
      <c r="R14" s="606"/>
      <c r="S14" s="607"/>
      <c r="T14" s="605" t="s">
        <v>120</v>
      </c>
      <c r="U14" s="606"/>
      <c r="V14" s="607"/>
      <c r="W14" s="605" t="s">
        <v>128</v>
      </c>
      <c r="X14" s="606"/>
      <c r="Y14" s="607"/>
      <c r="Z14" s="638" t="s">
        <v>25</v>
      </c>
      <c r="AA14" s="638"/>
      <c r="AB14" s="638"/>
      <c r="AC14" s="638"/>
      <c r="AD14" s="638"/>
      <c r="AE14" s="61"/>
      <c r="AG14" s="76" t="s">
        <v>10</v>
      </c>
      <c r="AH14" s="76" t="s">
        <v>21</v>
      </c>
      <c r="AI14" s="633"/>
      <c r="AJ14" s="635" t="s">
        <v>34</v>
      </c>
      <c r="AK14" s="636"/>
      <c r="AL14" s="635" t="s">
        <v>24</v>
      </c>
      <c r="AM14" s="636"/>
      <c r="AN14" s="635" t="s">
        <v>33</v>
      </c>
      <c r="AO14" s="636"/>
    </row>
    <row r="15" spans="1:46" s="59" customFormat="1" ht="22.5" customHeight="1" thickBot="1" x14ac:dyDescent="0.2">
      <c r="A15" s="61"/>
      <c r="B15" s="642"/>
      <c r="C15" s="643"/>
      <c r="D15" s="643"/>
      <c r="E15" s="643"/>
      <c r="F15" s="643"/>
      <c r="G15" s="643"/>
      <c r="H15" s="643"/>
      <c r="I15" s="643"/>
      <c r="J15" s="643"/>
      <c r="K15" s="643"/>
      <c r="L15" s="643"/>
      <c r="M15" s="643"/>
      <c r="N15" s="643"/>
      <c r="O15" s="643"/>
      <c r="P15" s="644"/>
      <c r="Q15" s="608"/>
      <c r="R15" s="609"/>
      <c r="S15" s="610"/>
      <c r="T15" s="608"/>
      <c r="U15" s="609"/>
      <c r="V15" s="610"/>
      <c r="W15" s="608"/>
      <c r="X15" s="609"/>
      <c r="Y15" s="610"/>
      <c r="Z15" s="638"/>
      <c r="AA15" s="638"/>
      <c r="AB15" s="638"/>
      <c r="AC15" s="638"/>
      <c r="AD15" s="638"/>
      <c r="AE15" s="61"/>
      <c r="AG15" s="77"/>
      <c r="AH15" s="78" t="s">
        <v>22</v>
      </c>
      <c r="AI15" s="634"/>
      <c r="AJ15" s="79" t="s">
        <v>35</v>
      </c>
      <c r="AK15" s="80" t="s">
        <v>36</v>
      </c>
      <c r="AL15" s="79" t="s">
        <v>35</v>
      </c>
      <c r="AM15" s="81" t="s">
        <v>36</v>
      </c>
      <c r="AN15" s="82" t="s">
        <v>108</v>
      </c>
      <c r="AO15" s="81" t="s">
        <v>36</v>
      </c>
    </row>
    <row r="16" spans="1:46" s="59" customFormat="1" ht="30" customHeight="1" thickBot="1" x14ac:dyDescent="0.2">
      <c r="A16" s="61"/>
      <c r="B16" s="631" t="s">
        <v>98</v>
      </c>
      <c r="C16" s="632"/>
      <c r="D16" s="632"/>
      <c r="E16" s="632"/>
      <c r="F16" s="632"/>
      <c r="G16" s="632"/>
      <c r="H16" s="632"/>
      <c r="I16" s="632"/>
      <c r="J16" s="632"/>
      <c r="K16" s="632"/>
      <c r="L16" s="632"/>
      <c r="M16" s="632"/>
      <c r="N16" s="632"/>
      <c r="O16" s="632"/>
      <c r="P16" s="632"/>
      <c r="Q16" s="510"/>
      <c r="R16" s="511"/>
      <c r="S16" s="512"/>
      <c r="T16" s="645"/>
      <c r="U16" s="511"/>
      <c r="V16" s="512"/>
      <c r="W16" s="645"/>
      <c r="X16" s="511"/>
      <c r="Y16" s="646"/>
      <c r="Z16" s="647"/>
      <c r="AA16" s="648"/>
      <c r="AB16" s="648"/>
      <c r="AC16" s="648"/>
      <c r="AD16" s="648"/>
      <c r="AE16" s="61"/>
      <c r="AG16" s="76" t="s">
        <v>10</v>
      </c>
      <c r="AH16" s="76" t="s">
        <v>21</v>
      </c>
      <c r="AI16" s="83"/>
      <c r="AJ16" s="635" t="s">
        <v>34</v>
      </c>
      <c r="AK16" s="636"/>
      <c r="AL16" s="635" t="s">
        <v>24</v>
      </c>
      <c r="AM16" s="636"/>
      <c r="AN16" s="635" t="s">
        <v>33</v>
      </c>
      <c r="AO16" s="636"/>
    </row>
    <row r="17" spans="1:55" s="59" customFormat="1" ht="41.25" customHeight="1" x14ac:dyDescent="0.15">
      <c r="A17" s="61"/>
      <c r="B17" s="84" t="s">
        <v>26</v>
      </c>
      <c r="C17" s="628" t="s">
        <v>174</v>
      </c>
      <c r="D17" s="629"/>
      <c r="E17" s="629"/>
      <c r="F17" s="629"/>
      <c r="G17" s="629"/>
      <c r="H17" s="629"/>
      <c r="I17" s="629"/>
      <c r="J17" s="629"/>
      <c r="K17" s="629"/>
      <c r="L17" s="629"/>
      <c r="M17" s="629"/>
      <c r="N17" s="629"/>
      <c r="O17" s="629"/>
      <c r="P17" s="629"/>
      <c r="Q17" s="742"/>
      <c r="R17" s="743"/>
      <c r="S17" s="744"/>
      <c r="T17" s="503"/>
      <c r="U17" s="500"/>
      <c r="V17" s="637"/>
      <c r="W17" s="611"/>
      <c r="X17" s="611"/>
      <c r="Y17" s="611"/>
      <c r="Z17" s="504"/>
      <c r="AA17" s="504"/>
      <c r="AB17" s="504"/>
      <c r="AC17" s="504"/>
      <c r="AD17" s="505"/>
      <c r="AE17" s="61"/>
      <c r="AG17" s="85" t="s">
        <v>109</v>
      </c>
      <c r="AH17" s="86">
        <v>0.33333333333333331</v>
      </c>
      <c r="AI17" s="87"/>
      <c r="AJ17" s="88"/>
      <c r="AK17" s="89"/>
      <c r="AL17" s="90"/>
      <c r="AM17" s="91"/>
      <c r="AN17" s="90"/>
      <c r="AO17" s="91"/>
      <c r="AQ17" s="141"/>
      <c r="AR17" s="141"/>
      <c r="AS17" s="141"/>
      <c r="AT17" s="141"/>
    </row>
    <row r="18" spans="1:55" s="59" customFormat="1" ht="41.25" customHeight="1" x14ac:dyDescent="0.15">
      <c r="A18" s="61"/>
      <c r="B18" s="84" t="s">
        <v>27</v>
      </c>
      <c r="C18" s="628" t="s">
        <v>175</v>
      </c>
      <c r="D18" s="629"/>
      <c r="E18" s="773"/>
      <c r="F18" s="773"/>
      <c r="G18" s="773"/>
      <c r="H18" s="773"/>
      <c r="I18" s="773"/>
      <c r="J18" s="773"/>
      <c r="K18" s="773"/>
      <c r="L18" s="773"/>
      <c r="M18" s="773"/>
      <c r="N18" s="773"/>
      <c r="O18" s="773"/>
      <c r="P18" s="774"/>
      <c r="Q18" s="747"/>
      <c r="R18" s="782"/>
      <c r="S18" s="783"/>
      <c r="T18" s="519"/>
      <c r="U18" s="516"/>
      <c r="V18" s="604"/>
      <c r="W18" s="618"/>
      <c r="X18" s="618"/>
      <c r="Y18" s="618"/>
      <c r="Z18" s="520"/>
      <c r="AA18" s="520"/>
      <c r="AB18" s="520"/>
      <c r="AC18" s="520"/>
      <c r="AD18" s="521"/>
      <c r="AE18" s="61"/>
      <c r="AG18" s="92" t="s">
        <v>113</v>
      </c>
      <c r="AH18" s="86">
        <v>0.33680555555555558</v>
      </c>
      <c r="AI18" s="87">
        <v>4</v>
      </c>
      <c r="AJ18" s="88" t="s">
        <v>114</v>
      </c>
      <c r="AK18" s="89" t="s">
        <v>38</v>
      </c>
      <c r="AL18" s="88" t="s">
        <v>45</v>
      </c>
      <c r="AM18" s="93" t="s">
        <v>46</v>
      </c>
      <c r="AN18" s="88" t="s">
        <v>47</v>
      </c>
      <c r="AO18" s="93" t="s">
        <v>48</v>
      </c>
      <c r="AQ18" s="141"/>
      <c r="AR18" s="141"/>
      <c r="AS18" s="141"/>
      <c r="AT18" s="141"/>
    </row>
    <row r="19" spans="1:55" s="59" customFormat="1" ht="41.25" customHeight="1" x14ac:dyDescent="0.15">
      <c r="A19" s="61"/>
      <c r="B19" s="84" t="s">
        <v>28</v>
      </c>
      <c r="C19" s="616" t="s">
        <v>176</v>
      </c>
      <c r="D19" s="617"/>
      <c r="E19" s="617"/>
      <c r="F19" s="617"/>
      <c r="G19" s="617"/>
      <c r="H19" s="617"/>
      <c r="I19" s="617"/>
      <c r="J19" s="617"/>
      <c r="K19" s="617"/>
      <c r="L19" s="617"/>
      <c r="M19" s="617"/>
      <c r="N19" s="617"/>
      <c r="O19" s="617"/>
      <c r="P19" s="617"/>
      <c r="Q19" s="747"/>
      <c r="R19" s="748"/>
      <c r="S19" s="749"/>
      <c r="T19" s="519"/>
      <c r="U19" s="516"/>
      <c r="V19" s="604"/>
      <c r="W19" s="618"/>
      <c r="X19" s="618"/>
      <c r="Y19" s="618"/>
      <c r="Z19" s="520"/>
      <c r="AA19" s="520"/>
      <c r="AB19" s="520"/>
      <c r="AC19" s="520"/>
      <c r="AD19" s="521"/>
      <c r="AE19" s="61"/>
      <c r="AG19" s="67"/>
      <c r="AH19" s="86">
        <v>0.34027777777777801</v>
      </c>
      <c r="AI19" s="94">
        <v>3</v>
      </c>
      <c r="AJ19" s="95" t="s">
        <v>115</v>
      </c>
      <c r="AK19" s="96" t="s">
        <v>116</v>
      </c>
      <c r="AL19" s="95" t="s">
        <v>49</v>
      </c>
      <c r="AM19" s="97" t="s">
        <v>50</v>
      </c>
      <c r="AN19" s="95" t="s">
        <v>51</v>
      </c>
      <c r="AO19" s="97" t="s">
        <v>52</v>
      </c>
      <c r="AQ19" s="141"/>
      <c r="AR19" s="141"/>
      <c r="AS19" s="141"/>
      <c r="AT19" s="141"/>
      <c r="AU19" s="141"/>
      <c r="AV19" s="141"/>
      <c r="AW19" s="141"/>
      <c r="AX19" s="141"/>
      <c r="AY19" s="141"/>
      <c r="AZ19" s="141"/>
      <c r="BA19" s="141"/>
      <c r="BB19" s="141"/>
      <c r="BC19" s="141"/>
    </row>
    <row r="20" spans="1:55" s="59" customFormat="1" ht="41.25" customHeight="1" x14ac:dyDescent="0.15">
      <c r="A20" s="61"/>
      <c r="B20" s="84" t="s">
        <v>29</v>
      </c>
      <c r="C20" s="616" t="s">
        <v>177</v>
      </c>
      <c r="D20" s="617"/>
      <c r="E20" s="617"/>
      <c r="F20" s="617"/>
      <c r="G20" s="617"/>
      <c r="H20" s="617"/>
      <c r="I20" s="617"/>
      <c r="J20" s="617"/>
      <c r="K20" s="617"/>
      <c r="L20" s="617"/>
      <c r="M20" s="617"/>
      <c r="N20" s="617"/>
      <c r="O20" s="617"/>
      <c r="P20" s="617"/>
      <c r="Q20" s="747"/>
      <c r="R20" s="748"/>
      <c r="S20" s="749"/>
      <c r="T20" s="519"/>
      <c r="U20" s="516"/>
      <c r="V20" s="604"/>
      <c r="W20" s="618"/>
      <c r="X20" s="618"/>
      <c r="Y20" s="618"/>
      <c r="Z20" s="520"/>
      <c r="AA20" s="520"/>
      <c r="AB20" s="520"/>
      <c r="AC20" s="520"/>
      <c r="AD20" s="521"/>
      <c r="AE20" s="61"/>
      <c r="AG20" s="67"/>
      <c r="AH20" s="86">
        <v>0.34375</v>
      </c>
      <c r="AI20" s="94">
        <v>2</v>
      </c>
      <c r="AJ20" s="95" t="s">
        <v>117</v>
      </c>
      <c r="AK20" s="96" t="s">
        <v>116</v>
      </c>
      <c r="AL20" s="95" t="s">
        <v>53</v>
      </c>
      <c r="AM20" s="97" t="s">
        <v>54</v>
      </c>
      <c r="AN20" s="95" t="s">
        <v>55</v>
      </c>
      <c r="AO20" s="97" t="s">
        <v>56</v>
      </c>
      <c r="AQ20" s="141"/>
      <c r="AR20" s="141"/>
      <c r="AS20" s="141"/>
      <c r="AT20" s="141"/>
      <c r="AU20" s="141"/>
      <c r="AV20" s="141"/>
      <c r="AW20" s="141"/>
      <c r="AX20" s="141"/>
      <c r="AY20" s="141"/>
      <c r="AZ20" s="141"/>
      <c r="BA20" s="141"/>
      <c r="BB20" s="141"/>
      <c r="BC20" s="141"/>
    </row>
    <row r="21" spans="1:55" s="59" customFormat="1" ht="41.25" customHeight="1" thickBot="1" x14ac:dyDescent="0.2">
      <c r="A21" s="61"/>
      <c r="B21" s="84" t="s">
        <v>30</v>
      </c>
      <c r="C21" s="616" t="s">
        <v>178</v>
      </c>
      <c r="D21" s="617"/>
      <c r="E21" s="617"/>
      <c r="F21" s="617"/>
      <c r="G21" s="617"/>
      <c r="H21" s="617"/>
      <c r="I21" s="617"/>
      <c r="J21" s="617"/>
      <c r="K21" s="617"/>
      <c r="L21" s="617"/>
      <c r="M21" s="617"/>
      <c r="N21" s="617"/>
      <c r="O21" s="617"/>
      <c r="P21" s="617"/>
      <c r="Q21" s="764"/>
      <c r="R21" s="765"/>
      <c r="S21" s="766"/>
      <c r="T21" s="767"/>
      <c r="U21" s="768"/>
      <c r="V21" s="769"/>
      <c r="W21" s="770"/>
      <c r="X21" s="770"/>
      <c r="Y21" s="770"/>
      <c r="Z21" s="760"/>
      <c r="AA21" s="760"/>
      <c r="AB21" s="760"/>
      <c r="AC21" s="760"/>
      <c r="AD21" s="761"/>
      <c r="AE21" s="61"/>
      <c r="AG21" s="67"/>
      <c r="AH21" s="86">
        <v>0.34722222222222199</v>
      </c>
      <c r="AI21" s="98">
        <v>1</v>
      </c>
      <c r="AJ21" s="99" t="s">
        <v>118</v>
      </c>
      <c r="AK21" s="80" t="s">
        <v>116</v>
      </c>
      <c r="AL21" s="99" t="s">
        <v>57</v>
      </c>
      <c r="AM21" s="100" t="s">
        <v>58</v>
      </c>
      <c r="AN21" s="99" t="s">
        <v>59</v>
      </c>
      <c r="AO21" s="100" t="s">
        <v>60</v>
      </c>
      <c r="AQ21" s="141"/>
      <c r="AR21" s="141"/>
      <c r="AS21" s="141"/>
      <c r="AT21" s="141"/>
      <c r="AU21" s="141"/>
      <c r="AV21" s="141"/>
      <c r="AW21" s="141"/>
      <c r="AX21" s="141"/>
      <c r="AY21" s="141"/>
      <c r="AZ21" s="141"/>
      <c r="BA21" s="141"/>
      <c r="BB21" s="141"/>
      <c r="BC21" s="141"/>
    </row>
    <row r="22" spans="1:55" s="59" customFormat="1" ht="41.25" customHeight="1" x14ac:dyDescent="0.15">
      <c r="A22" s="61"/>
      <c r="B22" s="84"/>
      <c r="C22" s="616"/>
      <c r="D22" s="617"/>
      <c r="E22" s="617"/>
      <c r="F22" s="617"/>
      <c r="G22" s="617"/>
      <c r="H22" s="617"/>
      <c r="I22" s="617"/>
      <c r="J22" s="617"/>
      <c r="K22" s="617"/>
      <c r="L22" s="617"/>
      <c r="M22" s="617"/>
      <c r="N22" s="617"/>
      <c r="O22" s="617"/>
      <c r="P22" s="617"/>
      <c r="Q22" s="732"/>
      <c r="R22" s="732"/>
      <c r="S22" s="732"/>
      <c r="T22" s="732"/>
      <c r="U22" s="732"/>
      <c r="V22" s="732"/>
      <c r="W22" s="732"/>
      <c r="X22" s="732"/>
      <c r="Y22" s="732"/>
      <c r="Z22" s="733"/>
      <c r="AA22" s="733"/>
      <c r="AB22" s="733"/>
      <c r="AC22" s="733"/>
      <c r="AD22" s="733"/>
      <c r="AE22" s="61"/>
      <c r="AG22" s="67"/>
      <c r="AH22" s="86">
        <v>0.35069444444444497</v>
      </c>
      <c r="AI22" s="101"/>
      <c r="AJ22" s="67"/>
      <c r="AK22" s="67"/>
      <c r="AL22" s="101"/>
      <c r="AM22" s="67"/>
      <c r="AN22" s="101"/>
      <c r="AO22" s="101"/>
    </row>
    <row r="23" spans="1:55" s="59" customFormat="1" ht="41.25" customHeight="1" x14ac:dyDescent="0.15">
      <c r="A23" s="61"/>
      <c r="B23" s="84"/>
      <c r="C23" s="616"/>
      <c r="D23" s="617"/>
      <c r="E23" s="617"/>
      <c r="F23" s="617"/>
      <c r="G23" s="617"/>
      <c r="H23" s="617"/>
      <c r="I23" s="617"/>
      <c r="J23" s="617"/>
      <c r="K23" s="617"/>
      <c r="L23" s="617"/>
      <c r="M23" s="617"/>
      <c r="N23" s="617"/>
      <c r="O23" s="617"/>
      <c r="P23" s="617"/>
      <c r="Q23" s="771"/>
      <c r="R23" s="771"/>
      <c r="S23" s="771"/>
      <c r="T23" s="771"/>
      <c r="U23" s="771"/>
      <c r="V23" s="771"/>
      <c r="W23" s="771"/>
      <c r="X23" s="771"/>
      <c r="Y23" s="771"/>
      <c r="Z23" s="772"/>
      <c r="AA23" s="772"/>
      <c r="AB23" s="772"/>
      <c r="AC23" s="772"/>
      <c r="AD23" s="772"/>
      <c r="AE23" s="61"/>
      <c r="AG23" s="67"/>
      <c r="AH23" s="86">
        <v>0.35416666666666702</v>
      </c>
      <c r="AI23" s="101"/>
      <c r="AJ23" s="67"/>
      <c r="AK23" s="67"/>
      <c r="AL23" s="101"/>
      <c r="AM23" s="67"/>
      <c r="AN23" s="101"/>
      <c r="AO23" s="101"/>
    </row>
    <row r="24" spans="1:55" s="59" customFormat="1" ht="41.25" customHeight="1" x14ac:dyDescent="0.15">
      <c r="A24" s="61"/>
      <c r="B24" s="105"/>
      <c r="C24" s="654"/>
      <c r="D24" s="655"/>
      <c r="E24" s="655"/>
      <c r="F24" s="655"/>
      <c r="G24" s="655"/>
      <c r="H24" s="655"/>
      <c r="I24" s="655"/>
      <c r="J24" s="655"/>
      <c r="K24" s="655"/>
      <c r="L24" s="655"/>
      <c r="M24" s="655"/>
      <c r="N24" s="655"/>
      <c r="O24" s="655"/>
      <c r="P24" s="734"/>
      <c r="Q24" s="775"/>
      <c r="R24" s="775"/>
      <c r="S24" s="776"/>
      <c r="T24" s="777"/>
      <c r="U24" s="775"/>
      <c r="V24" s="778"/>
      <c r="W24" s="779"/>
      <c r="X24" s="779"/>
      <c r="Y24" s="779"/>
      <c r="Z24" s="780"/>
      <c r="AA24" s="780"/>
      <c r="AB24" s="780"/>
      <c r="AC24" s="780"/>
      <c r="AD24" s="781"/>
      <c r="AE24" s="61"/>
      <c r="AG24" s="67"/>
      <c r="AH24" s="86">
        <v>0.35763888888888901</v>
      </c>
      <c r="AI24" s="67"/>
      <c r="AJ24" s="67"/>
      <c r="AK24" s="67"/>
      <c r="AL24" s="101"/>
      <c r="AM24" s="67"/>
      <c r="AN24" s="101"/>
      <c r="AO24" s="101"/>
    </row>
    <row r="25" spans="1:55" s="59" customFormat="1" ht="41.25" customHeight="1" x14ac:dyDescent="0.15">
      <c r="A25" s="61"/>
      <c r="B25" s="84"/>
      <c r="C25" s="616"/>
      <c r="D25" s="617"/>
      <c r="E25" s="617"/>
      <c r="F25" s="617"/>
      <c r="G25" s="617"/>
      <c r="H25" s="617"/>
      <c r="I25" s="617"/>
      <c r="J25" s="617"/>
      <c r="K25" s="617"/>
      <c r="L25" s="617"/>
      <c r="M25" s="617"/>
      <c r="N25" s="617"/>
      <c r="O25" s="617"/>
      <c r="P25" s="617"/>
      <c r="Q25" s="771"/>
      <c r="R25" s="771"/>
      <c r="S25" s="771"/>
      <c r="T25" s="771"/>
      <c r="U25" s="771"/>
      <c r="V25" s="771"/>
      <c r="W25" s="771"/>
      <c r="X25" s="771"/>
      <c r="Y25" s="771"/>
      <c r="Z25" s="772"/>
      <c r="AA25" s="772"/>
      <c r="AB25" s="772"/>
      <c r="AC25" s="772"/>
      <c r="AD25" s="772"/>
      <c r="AE25" s="61"/>
      <c r="AG25" s="67"/>
      <c r="AH25" s="86">
        <v>0.35416666666666702</v>
      </c>
      <c r="AI25" s="101"/>
      <c r="AJ25" s="67"/>
      <c r="AK25" s="67"/>
      <c r="AL25" s="101"/>
      <c r="AM25" s="67"/>
      <c r="AN25" s="101"/>
      <c r="AO25" s="101"/>
    </row>
    <row r="26" spans="1:55" s="59" customFormat="1" ht="41.25" customHeight="1" x14ac:dyDescent="0.15">
      <c r="A26" s="61"/>
      <c r="B26" s="153"/>
      <c r="C26" s="664"/>
      <c r="D26" s="665"/>
      <c r="E26" s="665"/>
      <c r="F26" s="665"/>
      <c r="G26" s="665"/>
      <c r="H26" s="665"/>
      <c r="I26" s="665"/>
      <c r="J26" s="665"/>
      <c r="K26" s="665"/>
      <c r="L26" s="665"/>
      <c r="M26" s="665"/>
      <c r="N26" s="665"/>
      <c r="O26" s="665"/>
      <c r="P26" s="665"/>
      <c r="Q26" s="720"/>
      <c r="R26" s="720"/>
      <c r="S26" s="720"/>
      <c r="T26" s="723"/>
      <c r="U26" s="724"/>
      <c r="V26" s="724"/>
      <c r="W26" s="719"/>
      <c r="X26" s="668"/>
      <c r="Y26" s="668"/>
      <c r="Z26" s="670"/>
      <c r="AA26" s="670"/>
      <c r="AB26" s="670"/>
      <c r="AC26" s="670"/>
      <c r="AD26" s="670"/>
      <c r="AE26" s="61"/>
      <c r="AF26" s="104"/>
      <c r="AG26" s="67"/>
      <c r="AH26" s="86">
        <v>0.37152777777777801</v>
      </c>
      <c r="AI26" s="67"/>
      <c r="AJ26" s="67"/>
      <c r="AK26" s="67"/>
      <c r="AL26" s="67"/>
      <c r="AM26" s="67"/>
      <c r="AN26" s="67"/>
      <c r="AO26" s="67"/>
    </row>
    <row r="27" spans="1:55" s="27" customFormat="1" ht="8.25" customHeight="1" x14ac:dyDescent="0.15">
      <c r="A27" s="5"/>
      <c r="B27" s="103"/>
      <c r="C27" s="61"/>
      <c r="D27" s="61"/>
      <c r="E27" s="61"/>
      <c r="F27" s="61"/>
      <c r="G27" s="61"/>
      <c r="H27" s="61"/>
      <c r="I27" s="61"/>
      <c r="J27" s="61"/>
      <c r="K27" s="61"/>
      <c r="L27" s="61"/>
      <c r="M27" s="61"/>
      <c r="N27" s="59"/>
      <c r="O27" s="59"/>
      <c r="P27" s="59"/>
      <c r="Q27" s="61"/>
      <c r="R27" s="61"/>
      <c r="S27" s="61"/>
      <c r="T27" s="61"/>
      <c r="U27" s="61"/>
      <c r="V27" s="61"/>
      <c r="W27" s="61"/>
      <c r="X27" s="61"/>
      <c r="Y27" s="61"/>
      <c r="Z27" s="61"/>
      <c r="AA27" s="61"/>
      <c r="AB27" s="61"/>
      <c r="AC27" s="61"/>
      <c r="AD27" s="61"/>
      <c r="AE27" s="5"/>
      <c r="AF27" s="8"/>
      <c r="AH27" s="23">
        <v>0.39236111111111199</v>
      </c>
    </row>
    <row r="28" spans="1:55" s="27" customFormat="1" ht="15.75" customHeight="1" x14ac:dyDescent="0.15">
      <c r="A28" s="5"/>
      <c r="B28" s="658" t="s">
        <v>261</v>
      </c>
      <c r="C28" s="659"/>
      <c r="D28" s="659"/>
      <c r="E28" s="659"/>
      <c r="F28" s="659"/>
      <c r="G28" s="659"/>
      <c r="H28" s="659"/>
      <c r="I28" s="659"/>
      <c r="J28" s="659"/>
      <c r="K28" s="659"/>
      <c r="L28" s="659"/>
      <c r="M28" s="659"/>
      <c r="N28" s="659"/>
      <c r="O28" s="659"/>
      <c r="P28" s="659"/>
      <c r="Q28" s="659"/>
      <c r="R28" s="659"/>
      <c r="S28" s="659"/>
      <c r="T28" s="659"/>
      <c r="U28" s="659"/>
      <c r="V28" s="659"/>
      <c r="W28" s="659"/>
      <c r="X28" s="659"/>
      <c r="Y28" s="659"/>
      <c r="Z28" s="659"/>
      <c r="AA28" s="659"/>
      <c r="AB28" s="659"/>
      <c r="AC28" s="659"/>
      <c r="AD28" s="660"/>
      <c r="AE28" s="5"/>
      <c r="AF28" s="8"/>
      <c r="AH28" s="23">
        <v>0.39583333333333398</v>
      </c>
    </row>
    <row r="29" spans="1:55" s="27" customFormat="1" ht="15.75" customHeight="1" x14ac:dyDescent="0.15">
      <c r="A29" s="5"/>
      <c r="B29" s="661" t="s">
        <v>262</v>
      </c>
      <c r="C29" s="662"/>
      <c r="D29" s="662"/>
      <c r="E29" s="662"/>
      <c r="F29" s="662"/>
      <c r="G29" s="662"/>
      <c r="H29" s="662"/>
      <c r="I29" s="662"/>
      <c r="J29" s="662"/>
      <c r="K29" s="662"/>
      <c r="L29" s="662"/>
      <c r="M29" s="662"/>
      <c r="N29" s="662"/>
      <c r="O29" s="662"/>
      <c r="P29" s="662"/>
      <c r="Q29" s="662"/>
      <c r="R29" s="662"/>
      <c r="S29" s="662"/>
      <c r="T29" s="662"/>
      <c r="U29" s="662"/>
      <c r="V29" s="662"/>
      <c r="W29" s="662"/>
      <c r="X29" s="662"/>
      <c r="Y29" s="662"/>
      <c r="Z29" s="662"/>
      <c r="AA29" s="662"/>
      <c r="AB29" s="662"/>
      <c r="AC29" s="662"/>
      <c r="AD29" s="663"/>
      <c r="AE29" s="5"/>
      <c r="AF29" s="8"/>
      <c r="AH29" s="23">
        <v>0.39930555555555602</v>
      </c>
    </row>
    <row r="30" spans="1:55" ht="21" x14ac:dyDescent="0.15">
      <c r="A30" s="1"/>
      <c r="B30" s="2" t="s">
        <v>279</v>
      </c>
      <c r="C30" s="3"/>
      <c r="D30" s="3"/>
      <c r="E30" s="3"/>
      <c r="F30" s="3"/>
      <c r="G30" s="3"/>
      <c r="H30" s="3"/>
      <c r="I30" s="1"/>
      <c r="J30" s="1"/>
      <c r="K30" s="1"/>
      <c r="L30" s="1"/>
      <c r="M30" s="1"/>
      <c r="N30" s="1"/>
      <c r="O30" s="1"/>
      <c r="P30" s="1"/>
      <c r="Q30" s="1"/>
      <c r="R30" s="1"/>
      <c r="S30" s="1"/>
      <c r="T30" s="1"/>
      <c r="U30" s="1"/>
      <c r="V30" s="1"/>
      <c r="W30" s="1"/>
      <c r="X30" s="1"/>
      <c r="Y30" s="1"/>
      <c r="Z30" s="1"/>
      <c r="AA30" s="1"/>
      <c r="AB30" s="1"/>
      <c r="AC30" s="4"/>
      <c r="AD30" s="1"/>
      <c r="AE30" s="5"/>
      <c r="AG30" s="6"/>
      <c r="AH30" s="6"/>
      <c r="AI30" s="6"/>
      <c r="AJ30" s="6"/>
      <c r="AK30" s="6"/>
      <c r="AL30" s="6"/>
      <c r="AM30" s="6"/>
      <c r="AN30" s="6"/>
      <c r="AO30" s="6"/>
    </row>
    <row r="31" spans="1:55" s="59" customFormat="1" ht="3" customHeight="1" x14ac:dyDescent="0.15">
      <c r="B31" s="60"/>
      <c r="AE31" s="61"/>
    </row>
    <row r="32" spans="1:55" s="59" customFormat="1" ht="42" customHeight="1" x14ac:dyDescent="0.15">
      <c r="B32" s="601" t="s">
        <v>151</v>
      </c>
      <c r="C32" s="601"/>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190"/>
      <c r="AE32" s="63"/>
    </row>
    <row r="33" spans="1:39" s="59" customFormat="1" ht="7.5" customHeight="1" x14ac:dyDescent="0.15">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63"/>
    </row>
    <row r="34" spans="1:39" s="59" customFormat="1" ht="7.5" customHeight="1" x14ac:dyDescent="0.15">
      <c r="A34" s="6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66"/>
      <c r="AE34" s="61"/>
    </row>
    <row r="35" spans="1:39" s="59" customFormat="1" ht="18.75" customHeight="1" x14ac:dyDescent="0.15">
      <c r="A35" s="64"/>
      <c r="B35" s="700" t="s">
        <v>20</v>
      </c>
      <c r="C35" s="700"/>
      <c r="D35" s="191" t="s">
        <v>336</v>
      </c>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2"/>
      <c r="AE35" s="61"/>
      <c r="AF35" s="59" t="s">
        <v>97</v>
      </c>
    </row>
    <row r="36" spans="1:39" s="59" customFormat="1" ht="32.1" customHeight="1" x14ac:dyDescent="0.15">
      <c r="A36" s="64"/>
      <c r="B36" s="701" t="s">
        <v>251</v>
      </c>
      <c r="C36" s="701"/>
      <c r="D36" s="675" t="str">
        <f>E7</f>
        <v>⑨地域包括ケアシステム及び社会資源</v>
      </c>
      <c r="E36" s="675"/>
      <c r="F36" s="675"/>
      <c r="G36" s="675"/>
      <c r="H36" s="675"/>
      <c r="I36" s="675"/>
      <c r="J36" s="675"/>
      <c r="K36" s="675"/>
      <c r="L36" s="675"/>
      <c r="M36" s="675"/>
      <c r="N36" s="675"/>
      <c r="O36" s="675"/>
      <c r="P36" s="675"/>
      <c r="Q36" s="675"/>
      <c r="R36" s="675"/>
      <c r="S36" s="675"/>
      <c r="T36" s="675"/>
      <c r="U36" s="675"/>
      <c r="V36" s="675"/>
      <c r="W36" s="675"/>
      <c r="X36" s="675"/>
      <c r="Y36" s="675"/>
      <c r="Z36" s="675"/>
      <c r="AA36" s="675"/>
      <c r="AB36" s="675"/>
      <c r="AC36" s="675"/>
      <c r="AD36" s="676"/>
      <c r="AE36" s="61"/>
    </row>
    <row r="37" spans="1:39" s="59" customFormat="1" ht="7.5" customHeight="1" x14ac:dyDescent="0.15">
      <c r="A37" s="64"/>
      <c r="B37" s="68"/>
      <c r="C37" s="69"/>
      <c r="D37" s="69"/>
      <c r="E37" s="69"/>
      <c r="F37" s="69"/>
      <c r="G37" s="69"/>
      <c r="H37" s="69"/>
      <c r="I37" s="68"/>
      <c r="J37" s="69"/>
      <c r="K37" s="69"/>
      <c r="L37" s="69"/>
      <c r="M37" s="69"/>
      <c r="N37" s="69"/>
      <c r="O37" s="69"/>
      <c r="P37" s="69"/>
      <c r="Q37" s="69"/>
      <c r="R37" s="69"/>
      <c r="S37" s="69"/>
      <c r="T37" s="69"/>
      <c r="U37" s="69"/>
      <c r="V37" s="69"/>
      <c r="W37" s="69"/>
      <c r="X37" s="69"/>
      <c r="Y37" s="69"/>
      <c r="Z37" s="69"/>
      <c r="AA37" s="69"/>
      <c r="AB37" s="69"/>
      <c r="AC37" s="69"/>
      <c r="AD37" s="70"/>
      <c r="AE37" s="61"/>
    </row>
    <row r="38" spans="1:39" s="59" customFormat="1" ht="7.5" customHeight="1" x14ac:dyDescent="0.15">
      <c r="AE38" s="61"/>
    </row>
    <row r="39" spans="1:39" s="59" customFormat="1" ht="18.75" customHeight="1" thickBot="1" x14ac:dyDescent="0.2">
      <c r="B39" s="106"/>
      <c r="C39" s="106"/>
      <c r="D39" s="193"/>
      <c r="E39" s="193"/>
      <c r="F39" s="169"/>
      <c r="G39" s="169"/>
      <c r="H39" s="169"/>
      <c r="I39" s="169"/>
      <c r="J39" s="169"/>
      <c r="K39" s="106"/>
      <c r="L39" s="106"/>
      <c r="M39" s="193"/>
      <c r="N39" s="170"/>
      <c r="O39" s="170"/>
      <c r="P39" s="170"/>
      <c r="Q39" s="170"/>
      <c r="R39" s="73"/>
      <c r="S39" s="170"/>
      <c r="T39" s="171"/>
      <c r="U39" s="171"/>
      <c r="V39" s="171"/>
      <c r="W39" s="106"/>
      <c r="X39" s="106"/>
      <c r="Y39" s="106"/>
      <c r="Z39" s="172"/>
      <c r="AA39" s="172"/>
      <c r="AB39" s="172"/>
      <c r="AC39" s="172"/>
      <c r="AD39" s="172"/>
      <c r="AE39" s="61"/>
    </row>
    <row r="40" spans="1:39" s="59" customFormat="1" ht="18.75" customHeight="1" x14ac:dyDescent="0.15">
      <c r="B40" s="615"/>
      <c r="C40" s="615"/>
      <c r="D40" s="627"/>
      <c r="E40" s="627"/>
      <c r="F40" s="627"/>
      <c r="J40" s="614" t="s">
        <v>1</v>
      </c>
      <c r="K40" s="614"/>
      <c r="L40" s="614"/>
      <c r="M40" s="630"/>
      <c r="N40" s="621" t="str">
        <f>N11</f>
        <v/>
      </c>
      <c r="O40" s="622"/>
      <c r="P40" s="622"/>
      <c r="Q40" s="622"/>
      <c r="R40" s="623"/>
      <c r="T40" s="614" t="s">
        <v>0</v>
      </c>
      <c r="U40" s="614"/>
      <c r="V40" s="614"/>
      <c r="W40" s="679" t="str">
        <f>W11</f>
        <v/>
      </c>
      <c r="X40" s="680"/>
      <c r="Y40" s="680"/>
      <c r="Z40" s="680"/>
      <c r="AA40" s="680"/>
      <c r="AB40" s="680"/>
      <c r="AC40" s="680"/>
      <c r="AD40" s="681"/>
      <c r="AE40" s="173"/>
    </row>
    <row r="41" spans="1:39" s="72" customFormat="1" ht="18.75" customHeight="1" thickBot="1" x14ac:dyDescent="0.2">
      <c r="B41" s="615"/>
      <c r="C41" s="615"/>
      <c r="D41" s="627"/>
      <c r="E41" s="627"/>
      <c r="F41" s="627"/>
      <c r="G41" s="59"/>
      <c r="H41" s="59"/>
      <c r="I41" s="59"/>
      <c r="J41" s="614"/>
      <c r="K41" s="614"/>
      <c r="L41" s="614"/>
      <c r="M41" s="630"/>
      <c r="N41" s="624"/>
      <c r="O41" s="625"/>
      <c r="P41" s="625"/>
      <c r="Q41" s="625"/>
      <c r="R41" s="626"/>
      <c r="S41" s="59"/>
      <c r="T41" s="614"/>
      <c r="U41" s="614"/>
      <c r="V41" s="614"/>
      <c r="W41" s="682"/>
      <c r="X41" s="683"/>
      <c r="Y41" s="683"/>
      <c r="Z41" s="683"/>
      <c r="AA41" s="683"/>
      <c r="AB41" s="683"/>
      <c r="AC41" s="683"/>
      <c r="AD41" s="684"/>
      <c r="AG41" s="59"/>
      <c r="AH41" s="59"/>
      <c r="AL41" s="59"/>
    </row>
    <row r="42" spans="1:39" s="59" customFormat="1" ht="0.75" customHeight="1" x14ac:dyDescent="0.15">
      <c r="B42" s="615"/>
      <c r="C42" s="615"/>
      <c r="D42" s="193"/>
      <c r="E42" s="697"/>
      <c r="F42" s="697"/>
      <c r="G42" s="697"/>
      <c r="H42" s="697"/>
      <c r="I42" s="697"/>
      <c r="J42" s="697"/>
      <c r="K42" s="697"/>
      <c r="L42" s="697"/>
      <c r="M42" s="697"/>
      <c r="N42" s="697"/>
      <c r="O42" s="697"/>
      <c r="P42" s="697"/>
      <c r="Q42" s="697"/>
      <c r="R42" s="697"/>
      <c r="S42" s="697"/>
      <c r="T42" s="697"/>
      <c r="U42" s="697"/>
      <c r="V42" s="615"/>
      <c r="W42" s="615"/>
      <c r="X42" s="615"/>
      <c r="Y42" s="697"/>
      <c r="Z42" s="697"/>
      <c r="AA42" s="697"/>
      <c r="AB42" s="697"/>
      <c r="AC42" s="697"/>
    </row>
    <row r="43" spans="1:39" s="59" customFormat="1" ht="12" customHeight="1" x14ac:dyDescent="0.15">
      <c r="B43" s="615"/>
      <c r="C43" s="615"/>
      <c r="D43" s="193"/>
      <c r="E43" s="72"/>
      <c r="F43" s="195"/>
      <c r="G43" s="195"/>
      <c r="H43" s="195"/>
      <c r="I43" s="195"/>
      <c r="J43" s="195"/>
      <c r="K43" s="72"/>
      <c r="L43" s="195"/>
      <c r="M43" s="195"/>
      <c r="N43" s="195"/>
      <c r="O43" s="195"/>
      <c r="P43" s="195"/>
      <c r="Q43" s="195"/>
      <c r="R43" s="195"/>
      <c r="S43" s="195"/>
      <c r="T43" s="195"/>
      <c r="U43" s="195"/>
      <c r="V43" s="615"/>
      <c r="W43" s="615"/>
      <c r="X43" s="615"/>
      <c r="Y43" s="697"/>
      <c r="Z43" s="697"/>
      <c r="AA43" s="697"/>
      <c r="AB43" s="697"/>
      <c r="AC43" s="697"/>
    </row>
    <row r="44" spans="1:39" s="59" customFormat="1" x14ac:dyDescent="0.15">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row>
    <row r="45" spans="1:39" s="59" customFormat="1" ht="13.5" customHeight="1" x14ac:dyDescent="0.15">
      <c r="B45" s="639" t="s">
        <v>23</v>
      </c>
      <c r="C45" s="640"/>
      <c r="D45" s="640"/>
      <c r="E45" s="640"/>
      <c r="F45" s="640"/>
      <c r="G45" s="640"/>
      <c r="H45" s="640"/>
      <c r="I45" s="640"/>
      <c r="J45" s="685" t="s">
        <v>280</v>
      </c>
      <c r="K45" s="685"/>
      <c r="L45" s="685"/>
      <c r="M45" s="685"/>
      <c r="N45" s="685"/>
      <c r="O45" s="685"/>
      <c r="P45" s="685"/>
      <c r="Q45" s="685"/>
      <c r="R45" s="685"/>
      <c r="S45" s="685"/>
      <c r="T45" s="685"/>
      <c r="U45" s="685"/>
      <c r="V45" s="685"/>
      <c r="W45" s="685"/>
      <c r="X45" s="685"/>
      <c r="Y45" s="685"/>
      <c r="Z45" s="685"/>
      <c r="AA45" s="685"/>
      <c r="AB45" s="685"/>
      <c r="AC45" s="685"/>
      <c r="AD45" s="685"/>
    </row>
    <row r="46" spans="1:39" s="59" customFormat="1" ht="14.25" thickBot="1" x14ac:dyDescent="0.2">
      <c r="B46" s="698"/>
      <c r="C46" s="699"/>
      <c r="D46" s="699"/>
      <c r="E46" s="699"/>
      <c r="F46" s="699"/>
      <c r="G46" s="699"/>
      <c r="H46" s="699"/>
      <c r="I46" s="699"/>
      <c r="J46" s="686"/>
      <c r="K46" s="686"/>
      <c r="L46" s="686"/>
      <c r="M46" s="686"/>
      <c r="N46" s="686"/>
      <c r="O46" s="686"/>
      <c r="P46" s="686"/>
      <c r="Q46" s="686"/>
      <c r="R46" s="686"/>
      <c r="S46" s="686"/>
      <c r="T46" s="686"/>
      <c r="U46" s="686"/>
      <c r="V46" s="686"/>
      <c r="W46" s="686"/>
      <c r="X46" s="686"/>
      <c r="Y46" s="686"/>
      <c r="Z46" s="686"/>
      <c r="AA46" s="686"/>
      <c r="AB46" s="686"/>
      <c r="AC46" s="686"/>
      <c r="AD46" s="686"/>
    </row>
    <row r="47" spans="1:39" s="210" customFormat="1" ht="35.25" customHeight="1" thickBot="1" x14ac:dyDescent="0.2">
      <c r="A47" s="204"/>
      <c r="B47" s="585" t="s">
        <v>305</v>
      </c>
      <c r="C47" s="586"/>
      <c r="D47" s="586"/>
      <c r="E47" s="586"/>
      <c r="F47" s="586"/>
      <c r="G47" s="586"/>
      <c r="H47" s="586"/>
      <c r="I47" s="586"/>
      <c r="J47" s="587"/>
      <c r="K47" s="588"/>
      <c r="L47" s="589"/>
      <c r="M47" s="599" t="s">
        <v>306</v>
      </c>
      <c r="N47" s="590"/>
      <c r="O47" s="590"/>
      <c r="P47" s="590"/>
      <c r="Q47" s="590"/>
      <c r="R47" s="590"/>
      <c r="S47" s="590"/>
      <c r="T47" s="590"/>
      <c r="U47" s="590"/>
      <c r="V47" s="590"/>
      <c r="W47" s="590"/>
      <c r="X47" s="590"/>
      <c r="Y47" s="590"/>
      <c r="Z47" s="590"/>
      <c r="AA47" s="590"/>
      <c r="AB47" s="590"/>
      <c r="AC47" s="590"/>
      <c r="AD47" s="600"/>
      <c r="AE47" s="209"/>
      <c r="AF47" s="211"/>
      <c r="AG47" s="209"/>
      <c r="AH47" s="209"/>
      <c r="AI47" s="209"/>
      <c r="AJ47" s="209"/>
      <c r="AK47" s="209"/>
      <c r="AL47" s="209"/>
      <c r="AM47" s="209"/>
    </row>
    <row r="48" spans="1:39" s="59" customFormat="1" ht="107.25" customHeight="1" x14ac:dyDescent="0.15">
      <c r="B48" s="174" t="s">
        <v>63</v>
      </c>
      <c r="C48" s="690" t="s">
        <v>281</v>
      </c>
      <c r="D48" s="690"/>
      <c r="E48" s="690"/>
      <c r="F48" s="690"/>
      <c r="G48" s="690"/>
      <c r="H48" s="690"/>
      <c r="I48" s="691"/>
      <c r="J48" s="687"/>
      <c r="K48" s="688"/>
      <c r="L48" s="688"/>
      <c r="M48" s="688"/>
      <c r="N48" s="688"/>
      <c r="O48" s="688"/>
      <c r="P48" s="688"/>
      <c r="Q48" s="688"/>
      <c r="R48" s="688"/>
      <c r="S48" s="688"/>
      <c r="T48" s="688"/>
      <c r="U48" s="688"/>
      <c r="V48" s="688"/>
      <c r="W48" s="688"/>
      <c r="X48" s="688"/>
      <c r="Y48" s="688"/>
      <c r="Z48" s="688"/>
      <c r="AA48" s="688"/>
      <c r="AB48" s="688"/>
      <c r="AC48" s="688"/>
      <c r="AD48" s="689"/>
    </row>
    <row r="49" spans="1:45" s="59" customFormat="1" ht="107.25" customHeight="1" x14ac:dyDescent="0.15">
      <c r="B49" s="175" t="s">
        <v>90</v>
      </c>
      <c r="C49" s="692" t="s">
        <v>282</v>
      </c>
      <c r="D49" s="692"/>
      <c r="E49" s="692"/>
      <c r="F49" s="692"/>
      <c r="G49" s="692"/>
      <c r="H49" s="692"/>
      <c r="I49" s="693"/>
      <c r="J49" s="694"/>
      <c r="K49" s="695"/>
      <c r="L49" s="695"/>
      <c r="M49" s="695"/>
      <c r="N49" s="695"/>
      <c r="O49" s="695"/>
      <c r="P49" s="695"/>
      <c r="Q49" s="695"/>
      <c r="R49" s="695"/>
      <c r="S49" s="695"/>
      <c r="T49" s="695"/>
      <c r="U49" s="695"/>
      <c r="V49" s="695"/>
      <c r="W49" s="695"/>
      <c r="X49" s="695"/>
      <c r="Y49" s="695"/>
      <c r="Z49" s="695"/>
      <c r="AA49" s="695"/>
      <c r="AB49" s="695"/>
      <c r="AC49" s="695"/>
      <c r="AD49" s="696"/>
    </row>
    <row r="50" spans="1:45" s="59" customFormat="1" ht="107.25" customHeight="1" x14ac:dyDescent="0.15">
      <c r="B50" s="175" t="s">
        <v>91</v>
      </c>
      <c r="C50" s="692" t="s">
        <v>283</v>
      </c>
      <c r="D50" s="692"/>
      <c r="E50" s="692"/>
      <c r="F50" s="692"/>
      <c r="G50" s="692"/>
      <c r="H50" s="692"/>
      <c r="I50" s="693"/>
      <c r="J50" s="694"/>
      <c r="K50" s="695"/>
      <c r="L50" s="695"/>
      <c r="M50" s="695"/>
      <c r="N50" s="695"/>
      <c r="O50" s="695"/>
      <c r="P50" s="695"/>
      <c r="Q50" s="695"/>
      <c r="R50" s="695"/>
      <c r="S50" s="695"/>
      <c r="T50" s="695"/>
      <c r="U50" s="695"/>
      <c r="V50" s="695"/>
      <c r="W50" s="695"/>
      <c r="X50" s="695"/>
      <c r="Y50" s="695"/>
      <c r="Z50" s="695"/>
      <c r="AA50" s="695"/>
      <c r="AB50" s="695"/>
      <c r="AC50" s="695"/>
      <c r="AD50" s="696"/>
    </row>
    <row r="51" spans="1:45" s="59" customFormat="1" ht="107.25" customHeight="1" thickBot="1" x14ac:dyDescent="0.2">
      <c r="B51" s="176" t="s">
        <v>92</v>
      </c>
      <c r="C51" s="677" t="s">
        <v>284</v>
      </c>
      <c r="D51" s="677"/>
      <c r="E51" s="677"/>
      <c r="F51" s="677"/>
      <c r="G51" s="677"/>
      <c r="H51" s="677"/>
      <c r="I51" s="678"/>
      <c r="J51" s="672"/>
      <c r="K51" s="673"/>
      <c r="L51" s="673"/>
      <c r="M51" s="673"/>
      <c r="N51" s="673"/>
      <c r="O51" s="673"/>
      <c r="P51" s="673"/>
      <c r="Q51" s="673"/>
      <c r="R51" s="673"/>
      <c r="S51" s="673"/>
      <c r="T51" s="673"/>
      <c r="U51" s="673"/>
      <c r="V51" s="673"/>
      <c r="W51" s="673"/>
      <c r="X51" s="673"/>
      <c r="Y51" s="673"/>
      <c r="Z51" s="673"/>
      <c r="AA51" s="673"/>
      <c r="AB51" s="673"/>
      <c r="AC51" s="673"/>
      <c r="AD51" s="674"/>
    </row>
    <row r="52" spans="1:45" s="59" customFormat="1" x14ac:dyDescent="0.15"/>
    <row r="53" spans="1:45" x14ac:dyDescent="0.15">
      <c r="B53" s="167" t="s">
        <v>285</v>
      </c>
      <c r="C53" s="177"/>
      <c r="D53" s="177"/>
      <c r="E53" s="177"/>
      <c r="F53" s="177"/>
      <c r="G53" s="177"/>
      <c r="H53" s="177"/>
      <c r="I53" s="177"/>
      <c r="J53" s="177"/>
      <c r="AG53" s="6"/>
      <c r="AH53" s="6"/>
      <c r="AI53" s="6"/>
      <c r="AJ53" s="6"/>
      <c r="AK53" s="6"/>
      <c r="AL53" s="6"/>
      <c r="AM53" s="6"/>
      <c r="AN53" s="6"/>
      <c r="AO53" s="6"/>
    </row>
    <row r="54" spans="1:45" x14ac:dyDescent="0.15">
      <c r="B54" s="178"/>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80"/>
      <c r="AG54" s="6"/>
      <c r="AH54" s="6"/>
      <c r="AI54" s="6"/>
      <c r="AJ54" s="6"/>
      <c r="AK54" s="6"/>
      <c r="AL54" s="6"/>
      <c r="AM54" s="6"/>
      <c r="AN54" s="6"/>
      <c r="AO54" s="6"/>
    </row>
    <row r="55" spans="1:45" x14ac:dyDescent="0.15">
      <c r="B55" s="181"/>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82"/>
      <c r="AG55" s="6"/>
      <c r="AH55" s="6"/>
      <c r="AI55" s="6"/>
      <c r="AJ55" s="6"/>
      <c r="AK55" s="6"/>
      <c r="AL55" s="6"/>
      <c r="AM55" s="6"/>
      <c r="AN55" s="6"/>
      <c r="AO55" s="6"/>
    </row>
    <row r="56" spans="1:45" x14ac:dyDescent="0.15">
      <c r="B56" s="181"/>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82"/>
      <c r="AG56" s="6"/>
      <c r="AH56" s="6"/>
      <c r="AI56" s="6"/>
      <c r="AJ56" s="6"/>
      <c r="AK56" s="6"/>
      <c r="AL56" s="6"/>
      <c r="AM56" s="6"/>
      <c r="AN56" s="6"/>
      <c r="AO56" s="6"/>
    </row>
    <row r="57" spans="1:45" customFormat="1" ht="17.25" x14ac:dyDescent="0.15">
      <c r="A57" s="5"/>
      <c r="B57" s="183"/>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5"/>
      <c r="AE57" s="6"/>
      <c r="AF57" s="6"/>
      <c r="AG57" s="6"/>
      <c r="AH57" s="6"/>
    </row>
    <row r="58" spans="1:45" customFormat="1" ht="17.25" x14ac:dyDescent="0.15">
      <c r="A58" s="5"/>
      <c r="B58" s="186"/>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8"/>
      <c r="AE58" s="6"/>
      <c r="AF58" s="6"/>
      <c r="AG58" s="6"/>
      <c r="AH58" s="6"/>
    </row>
    <row r="59" spans="1:45" s="27" customFormat="1" ht="15.75" customHeight="1" x14ac:dyDescent="0.1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8"/>
      <c r="AH59" s="23">
        <v>0.47916666666666802</v>
      </c>
      <c r="AP59" s="6"/>
      <c r="AQ59" s="6"/>
      <c r="AR59" s="6"/>
      <c r="AS59" s="6"/>
    </row>
    <row r="60" spans="1:45" s="27" customFormat="1" ht="15.75" customHeight="1" x14ac:dyDescent="0.1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8"/>
      <c r="AH60" s="23">
        <v>0.48263888888889001</v>
      </c>
      <c r="AP60" s="6"/>
      <c r="AQ60" s="6"/>
      <c r="AR60" s="6"/>
      <c r="AS60" s="6"/>
    </row>
    <row r="61" spans="1:45" s="27" customFormat="1" ht="15.75" customHeight="1" x14ac:dyDescent="0.1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8"/>
      <c r="AH61" s="23">
        <v>0.48611111111111299</v>
      </c>
      <c r="AP61" s="6"/>
      <c r="AQ61" s="6"/>
      <c r="AR61" s="6"/>
      <c r="AS61" s="6"/>
    </row>
    <row r="62" spans="1:45" s="27" customFormat="1" ht="15.75" customHeight="1" x14ac:dyDescent="0.1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8"/>
      <c r="AH62" s="23">
        <v>0.48958333333333498</v>
      </c>
      <c r="AP62" s="6"/>
      <c r="AQ62" s="6"/>
      <c r="AR62" s="6"/>
      <c r="AS62" s="6"/>
    </row>
    <row r="63" spans="1:45" s="27" customFormat="1" ht="15.75" customHeight="1" x14ac:dyDescent="0.1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8"/>
      <c r="AH63" s="23">
        <v>0.49305555555555702</v>
      </c>
      <c r="AP63" s="6"/>
      <c r="AQ63" s="6"/>
      <c r="AR63" s="6"/>
      <c r="AS63" s="6"/>
    </row>
    <row r="64" spans="1:45" s="27" customFormat="1" ht="15.75" customHeight="1" x14ac:dyDescent="0.1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8"/>
      <c r="AH64" s="23">
        <v>0.49652777777777901</v>
      </c>
      <c r="AP64" s="6"/>
      <c r="AQ64" s="6"/>
      <c r="AR64" s="6"/>
      <c r="AS64" s="6"/>
    </row>
    <row r="65" spans="1:45" s="27" customFormat="1" ht="15.75" customHeight="1" x14ac:dyDescent="0.1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8"/>
      <c r="AH65" s="23">
        <v>0.500000000000002</v>
      </c>
      <c r="AP65" s="6"/>
      <c r="AQ65" s="6"/>
      <c r="AR65" s="6"/>
      <c r="AS65" s="6"/>
    </row>
    <row r="66" spans="1:45" s="27" customFormat="1" ht="15.75" customHeight="1" x14ac:dyDescent="0.1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8"/>
      <c r="AH66" s="23">
        <v>0.50347222222222399</v>
      </c>
      <c r="AP66" s="6"/>
      <c r="AQ66" s="6"/>
      <c r="AR66" s="6"/>
      <c r="AS66" s="6"/>
    </row>
    <row r="67" spans="1:45" s="27" customFormat="1" ht="15.75" customHeight="1" x14ac:dyDescent="0.1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6"/>
      <c r="AH67" s="23">
        <v>0.50694444444444597</v>
      </c>
      <c r="AP67" s="6"/>
      <c r="AQ67" s="6"/>
      <c r="AR67" s="6"/>
      <c r="AS67" s="6"/>
    </row>
    <row r="68" spans="1:45" s="27" customFormat="1" ht="15.75" customHeight="1" x14ac:dyDescent="0.1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6"/>
      <c r="AH68" s="23">
        <v>0.51041666666666896</v>
      </c>
      <c r="AP68" s="6"/>
      <c r="AQ68" s="6"/>
      <c r="AR68" s="6"/>
      <c r="AS68" s="6"/>
    </row>
    <row r="69" spans="1:45" s="27" customFormat="1" ht="15.75" customHeight="1" x14ac:dyDescent="0.1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6"/>
      <c r="AH69" s="23">
        <v>0.51388888888889095</v>
      </c>
      <c r="AP69" s="6"/>
      <c r="AQ69" s="6"/>
      <c r="AR69" s="6"/>
      <c r="AS69" s="6"/>
    </row>
    <row r="70" spans="1:45" s="27" customFormat="1" ht="17.25" x14ac:dyDescent="0.1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6"/>
      <c r="AH70" s="23">
        <v>0.51736111111111305</v>
      </c>
      <c r="AP70" s="6"/>
      <c r="AQ70" s="6"/>
      <c r="AR70" s="6"/>
      <c r="AS70" s="6"/>
    </row>
    <row r="71" spans="1:45" s="27" customFormat="1" ht="17.25" x14ac:dyDescent="0.1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6"/>
      <c r="AH71" s="23">
        <v>0.52083333333333504</v>
      </c>
      <c r="AP71" s="6"/>
      <c r="AQ71" s="6"/>
      <c r="AR71" s="6"/>
      <c r="AS71" s="6"/>
    </row>
    <row r="72" spans="1:45" s="27" customFormat="1" ht="17.25" x14ac:dyDescent="0.1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6"/>
      <c r="AH72" s="23">
        <v>0.52430555555555802</v>
      </c>
      <c r="AP72" s="6"/>
      <c r="AQ72" s="6"/>
      <c r="AR72" s="6"/>
      <c r="AS72" s="6"/>
    </row>
    <row r="73" spans="1:45" s="27" customFormat="1" ht="17.25" x14ac:dyDescent="0.1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6"/>
      <c r="AH73" s="23">
        <v>0.52777777777778001</v>
      </c>
      <c r="AP73" s="6"/>
      <c r="AQ73" s="6"/>
      <c r="AR73" s="6"/>
      <c r="AS73" s="6"/>
    </row>
    <row r="74" spans="1:45" s="27" customFormat="1" ht="17.25" x14ac:dyDescent="0.1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6"/>
      <c r="AH74" s="23">
        <v>0.531250000000002</v>
      </c>
      <c r="AP74" s="6"/>
      <c r="AQ74" s="6"/>
      <c r="AR74" s="6"/>
      <c r="AS74" s="6"/>
    </row>
    <row r="75" spans="1:45" s="27" customFormat="1" ht="17.25" x14ac:dyDescent="0.1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6"/>
      <c r="AH75" s="23">
        <v>0.53472222222222399</v>
      </c>
      <c r="AP75" s="6"/>
      <c r="AQ75" s="6"/>
      <c r="AR75" s="6"/>
      <c r="AS75" s="6"/>
    </row>
    <row r="76" spans="1:45" s="27" customFormat="1" ht="17.25" x14ac:dyDescent="0.1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6"/>
      <c r="AH76" s="23">
        <v>0.53819444444444697</v>
      </c>
      <c r="AP76" s="6"/>
      <c r="AQ76" s="6"/>
      <c r="AR76" s="6"/>
      <c r="AS76" s="6"/>
    </row>
    <row r="77" spans="1:45" s="27" customFormat="1" ht="17.25" x14ac:dyDescent="0.1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6"/>
      <c r="AH77" s="23">
        <v>0.54166666666666896</v>
      </c>
      <c r="AP77" s="6"/>
      <c r="AQ77" s="6"/>
      <c r="AR77" s="6"/>
      <c r="AS77" s="6"/>
    </row>
    <row r="78" spans="1:45" s="27" customFormat="1" ht="17.25" x14ac:dyDescent="0.1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6"/>
      <c r="AH78" s="23">
        <v>0.54513888888889095</v>
      </c>
    </row>
    <row r="79" spans="1:45" s="27" customFormat="1" ht="17.25" x14ac:dyDescent="0.1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6"/>
      <c r="AH79" s="23">
        <v>0.54861111111111305</v>
      </c>
    </row>
    <row r="80" spans="1:45" s="27" customFormat="1" ht="17.25" x14ac:dyDescent="0.1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6"/>
      <c r="AH80" s="23">
        <v>0.55208333333333603</v>
      </c>
    </row>
    <row r="81" spans="1:34" s="27" customFormat="1" ht="17.25" x14ac:dyDescent="0.1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6"/>
      <c r="AH81" s="23">
        <v>0.55555555555555802</v>
      </c>
    </row>
    <row r="82" spans="1:34" s="27" customFormat="1" ht="17.25" x14ac:dyDescent="0.1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6"/>
      <c r="AH82" s="23">
        <v>0.55902777777778001</v>
      </c>
    </row>
    <row r="83" spans="1:34" s="27" customFormat="1" ht="17.25" x14ac:dyDescent="0.1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6"/>
      <c r="AH83" s="23">
        <v>0.562500000000003</v>
      </c>
    </row>
    <row r="84" spans="1:34" s="27" customFormat="1" ht="17.25" x14ac:dyDescent="0.1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6"/>
      <c r="AH84" s="23">
        <v>0.56597222222222499</v>
      </c>
    </row>
    <row r="85" spans="1:34" s="27" customFormat="1" ht="17.25" x14ac:dyDescent="0.1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6"/>
      <c r="AH85" s="23">
        <v>0.56944444444444697</v>
      </c>
    </row>
    <row r="86" spans="1:34" s="27" customFormat="1" ht="17.25" x14ac:dyDescent="0.1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6"/>
      <c r="AH86" s="23">
        <v>0.57291666666666896</v>
      </c>
    </row>
    <row r="87" spans="1:34" s="27" customFormat="1" ht="17.25" x14ac:dyDescent="0.1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6"/>
      <c r="AH87" s="23">
        <v>0.57638888888889195</v>
      </c>
    </row>
    <row r="88" spans="1:34" s="27" customFormat="1" ht="17.25" x14ac:dyDescent="0.1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6"/>
      <c r="AH88" s="23">
        <v>0.57986111111111405</v>
      </c>
    </row>
    <row r="89" spans="1:34" s="27" customFormat="1" ht="17.25" x14ac:dyDescent="0.1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6"/>
      <c r="AH89" s="23">
        <v>0.58333333333333603</v>
      </c>
    </row>
    <row r="90" spans="1:34" s="27" customFormat="1" ht="17.25" x14ac:dyDescent="0.1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6"/>
      <c r="AH90" s="23">
        <v>0.58680555555555802</v>
      </c>
    </row>
    <row r="91" spans="1:34" s="27" customFormat="1" ht="17.25" x14ac:dyDescent="0.1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6"/>
      <c r="AH91" s="23">
        <v>0.59027777777778101</v>
      </c>
    </row>
    <row r="92" spans="1:34" s="27" customFormat="1" ht="17.25" x14ac:dyDescent="0.1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6"/>
      <c r="AH92" s="23">
        <v>0.593750000000003</v>
      </c>
    </row>
    <row r="93" spans="1:34" s="27" customFormat="1" ht="17.25" x14ac:dyDescent="0.1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6"/>
      <c r="AH93" s="23">
        <v>0.59722222222222499</v>
      </c>
    </row>
    <row r="94" spans="1:34" s="27" customFormat="1" ht="17.25" x14ac:dyDescent="0.1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6"/>
      <c r="AH94" s="23">
        <v>0.60069444444444697</v>
      </c>
    </row>
    <row r="95" spans="1:34" s="27" customFormat="1" ht="17.25" x14ac:dyDescent="0.1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6"/>
      <c r="AH95" s="23">
        <v>0.60416666666666996</v>
      </c>
    </row>
    <row r="96" spans="1:34" s="27" customFormat="1" ht="17.25" x14ac:dyDescent="0.1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6"/>
      <c r="AH96" s="23">
        <v>0.60763888888889195</v>
      </c>
    </row>
    <row r="97" spans="1:34" s="27" customFormat="1" ht="17.25" x14ac:dyDescent="0.1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6"/>
      <c r="AH97" s="23">
        <v>0.61111111111111405</v>
      </c>
    </row>
    <row r="98" spans="1:34" s="27" customFormat="1" ht="17.25" x14ac:dyDescent="0.1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6"/>
      <c r="AH98" s="23">
        <v>0.61458333333333603</v>
      </c>
    </row>
    <row r="99" spans="1:34" s="27" customFormat="1" ht="17.25" x14ac:dyDescent="0.1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6"/>
      <c r="AH99" s="23">
        <v>0.61805555555555902</v>
      </c>
    </row>
    <row r="100" spans="1:34" s="27" customFormat="1" ht="17.25" x14ac:dyDescent="0.1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6"/>
      <c r="AH100" s="23">
        <v>0.62152777777778101</v>
      </c>
    </row>
    <row r="101" spans="1:34" s="27" customFormat="1" ht="17.25" x14ac:dyDescent="0.1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6"/>
      <c r="AH101" s="23">
        <v>0.625000000000003</v>
      </c>
    </row>
    <row r="102" spans="1:34" s="27" customFormat="1" ht="17.25" x14ac:dyDescent="0.1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6"/>
      <c r="AH102" s="23">
        <v>0.62847222222222598</v>
      </c>
    </row>
    <row r="103" spans="1:34" s="27" customFormat="1" ht="17.25" x14ac:dyDescent="0.1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6"/>
      <c r="AH103" s="23">
        <v>0.63194444444444797</v>
      </c>
    </row>
    <row r="104" spans="1:34" s="27" customFormat="1" ht="17.25" x14ac:dyDescent="0.1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6"/>
      <c r="AH104" s="23">
        <v>0.63541666666666996</v>
      </c>
    </row>
    <row r="105" spans="1:34" s="27" customFormat="1" ht="17.25" x14ac:dyDescent="0.1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6"/>
      <c r="AH105" s="23">
        <v>0.63888888888889195</v>
      </c>
    </row>
    <row r="106" spans="1:34" s="27" customFormat="1" ht="17.25" x14ac:dyDescent="0.1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6"/>
      <c r="AH106" s="23">
        <v>0.64236111111111505</v>
      </c>
    </row>
    <row r="107" spans="1:34" s="27" customFormat="1" ht="17.25" x14ac:dyDescent="0.1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6"/>
      <c r="AH107" s="23">
        <v>0.64583333333333703</v>
      </c>
    </row>
    <row r="108" spans="1:34" s="27" customFormat="1" ht="17.25" x14ac:dyDescent="0.1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6"/>
      <c r="AH108" s="23">
        <v>0.64930555555555902</v>
      </c>
    </row>
    <row r="109" spans="1:34" s="27" customFormat="1" ht="17.25" x14ac:dyDescent="0.1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6"/>
      <c r="AH109" s="23">
        <v>0.65277777777778101</v>
      </c>
    </row>
    <row r="110" spans="1:34" s="27" customFormat="1" ht="17.25" x14ac:dyDescent="0.1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6"/>
      <c r="AH110" s="23">
        <v>0.656250000000004</v>
      </c>
    </row>
    <row r="111" spans="1:34" s="27" customFormat="1" ht="17.25" x14ac:dyDescent="0.1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6"/>
      <c r="AH111" s="23">
        <v>0.65972222222222598</v>
      </c>
    </row>
    <row r="112" spans="1:34" s="27" customFormat="1" ht="17.25" x14ac:dyDescent="0.1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6"/>
      <c r="AH112" s="23">
        <v>0.66319444444444797</v>
      </c>
    </row>
    <row r="113" spans="1:34" s="27" customFormat="1" ht="17.25" x14ac:dyDescent="0.1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6"/>
      <c r="AH113" s="23">
        <v>0.66666666666666996</v>
      </c>
    </row>
    <row r="114" spans="1:34" s="27" customFormat="1" ht="17.25" x14ac:dyDescent="0.1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6"/>
      <c r="AH114" s="23">
        <v>0.67013888888889295</v>
      </c>
    </row>
    <row r="115" spans="1:34" s="27" customFormat="1" ht="17.25" x14ac:dyDescent="0.1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6"/>
      <c r="AH115" s="23">
        <v>0.67361111111111505</v>
      </c>
    </row>
    <row r="116" spans="1:34" s="27" customFormat="1" ht="17.25" x14ac:dyDescent="0.1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6"/>
      <c r="AH116" s="23">
        <v>0.67708333333333703</v>
      </c>
    </row>
    <row r="117" spans="1:34" s="27" customFormat="1" ht="17.25" x14ac:dyDescent="0.1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6"/>
      <c r="AH117" s="23">
        <v>0.68055555555556002</v>
      </c>
    </row>
    <row r="118" spans="1:34" s="27" customFormat="1" ht="17.25" x14ac:dyDescent="0.1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6"/>
      <c r="AH118" s="23">
        <v>0.68402777777778201</v>
      </c>
    </row>
    <row r="119" spans="1:34" s="27" customFormat="1" ht="17.25" x14ac:dyDescent="0.1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6"/>
      <c r="AH119" s="23">
        <v>0.687500000000004</v>
      </c>
    </row>
    <row r="120" spans="1:34" s="27" customFormat="1" ht="17.25" x14ac:dyDescent="0.1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6"/>
      <c r="AH120" s="23">
        <v>0.69097222222222598</v>
      </c>
    </row>
    <row r="121" spans="1:34" s="27" customFormat="1" ht="17.25" x14ac:dyDescent="0.1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6"/>
      <c r="AH121" s="23">
        <v>0.69444444444444897</v>
      </c>
    </row>
    <row r="122" spans="1:34" s="27" customFormat="1" ht="17.25" x14ac:dyDescent="0.1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6"/>
      <c r="AH122" s="23">
        <v>0.69791666666667096</v>
      </c>
    </row>
    <row r="123" spans="1:34" s="27" customFormat="1" ht="17.25" x14ac:dyDescent="0.1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6"/>
      <c r="AH123" s="23">
        <v>0.70138888888889295</v>
      </c>
    </row>
    <row r="124" spans="1:34" s="27" customFormat="1" ht="17.25" x14ac:dyDescent="0.1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6"/>
      <c r="AH124" s="23">
        <v>0.70486111111111505</v>
      </c>
    </row>
    <row r="125" spans="1:34" s="27" customFormat="1" ht="17.25" x14ac:dyDescent="0.1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6"/>
      <c r="AH125" s="23">
        <v>0.70833333333333803</v>
      </c>
    </row>
    <row r="126" spans="1:34" s="27" customFormat="1" ht="17.25" x14ac:dyDescent="0.1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6"/>
      <c r="AH126" s="23">
        <v>0.71180555555556002</v>
      </c>
    </row>
    <row r="127" spans="1:34" s="27" customFormat="1" ht="17.25" x14ac:dyDescent="0.1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6"/>
      <c r="AH127" s="23">
        <v>0.71527777777778201</v>
      </c>
    </row>
    <row r="128" spans="1:34" s="27" customFormat="1" ht="17.25" x14ac:dyDescent="0.1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6"/>
      <c r="AH128" s="23">
        <v>0.718750000000004</v>
      </c>
    </row>
    <row r="129" spans="1:34" s="27" customFormat="1" ht="17.25" x14ac:dyDescent="0.1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6"/>
      <c r="AH129" s="23">
        <v>0.72222222222222698</v>
      </c>
    </row>
    <row r="130" spans="1:34" s="27" customFormat="1" ht="17.25" x14ac:dyDescent="0.1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6"/>
      <c r="AH130" s="23">
        <v>0.72569444444444897</v>
      </c>
    </row>
    <row r="131" spans="1:34" s="27" customFormat="1" ht="17.25" x14ac:dyDescent="0.1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6"/>
      <c r="AH131" s="23">
        <v>0.72916666666667096</v>
      </c>
    </row>
    <row r="132" spans="1:34" s="27" customFormat="1" ht="17.25" x14ac:dyDescent="0.1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6"/>
      <c r="AH132" s="23">
        <v>0.73263888888889395</v>
      </c>
    </row>
    <row r="133" spans="1:34" s="27" customFormat="1" ht="17.25" x14ac:dyDescent="0.1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6"/>
      <c r="AH133" s="23">
        <v>0.73611111111111605</v>
      </c>
    </row>
    <row r="134" spans="1:34" s="27" customFormat="1" ht="17.25" x14ac:dyDescent="0.1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6"/>
      <c r="AH134" s="23">
        <v>0.73958333333333803</v>
      </c>
    </row>
    <row r="135" spans="1:34" s="27" customFormat="1" ht="17.25" x14ac:dyDescent="0.1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6"/>
      <c r="AH135" s="23">
        <v>0.74305555555556002</v>
      </c>
    </row>
    <row r="136" spans="1:34" s="27" customFormat="1" ht="17.25" x14ac:dyDescent="0.1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6"/>
      <c r="AH136" s="23">
        <v>0.74652777777778301</v>
      </c>
    </row>
    <row r="137" spans="1:34" s="27" customFormat="1" ht="17.25" x14ac:dyDescent="0.1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6"/>
      <c r="AH137" s="23">
        <v>0.750000000000005</v>
      </c>
    </row>
    <row r="138" spans="1:34" s="27" customFormat="1" ht="17.25" x14ac:dyDescent="0.1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6"/>
      <c r="AH138" s="23">
        <v>0.75347222222222698</v>
      </c>
    </row>
    <row r="139" spans="1:34" s="27" customFormat="1" ht="17.25" x14ac:dyDescent="0.1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6"/>
      <c r="AH139" s="23">
        <v>0.75694444444444897</v>
      </c>
    </row>
    <row r="140" spans="1:34" s="27" customFormat="1" ht="17.25" x14ac:dyDescent="0.1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6"/>
      <c r="AH140" s="23">
        <v>0.76041666666667196</v>
      </c>
    </row>
    <row r="141" spans="1:34" s="27" customFormat="1" x14ac:dyDescent="0.15">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5"/>
      <c r="AF141" s="6"/>
      <c r="AH141" s="23">
        <v>0.76388888888889395</v>
      </c>
    </row>
    <row r="142" spans="1:34" s="27" customFormat="1" x14ac:dyDescent="0.1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H142" s="23">
        <v>0.76736111111111605</v>
      </c>
    </row>
    <row r="143" spans="1:34" s="27" customFormat="1" x14ac:dyDescent="0.1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H143" s="23">
        <v>0.77083333333333803</v>
      </c>
    </row>
    <row r="144" spans="1:34" s="27" customFormat="1" x14ac:dyDescent="0.1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H144" s="23">
        <v>0.77430555555556102</v>
      </c>
    </row>
    <row r="145" spans="1:34" s="27" customFormat="1" x14ac:dyDescent="0.1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H145" s="23">
        <v>0.77777777777778301</v>
      </c>
    </row>
    <row r="146" spans="1:34" s="27" customFormat="1" x14ac:dyDescent="0.1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H146" s="23">
        <v>0.781250000000005</v>
      </c>
    </row>
    <row r="147" spans="1:34" s="27" customFormat="1" x14ac:dyDescent="0.1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H147" s="23">
        <v>0.78472222222222798</v>
      </c>
    </row>
    <row r="148" spans="1:34" s="27" customFormat="1" x14ac:dyDescent="0.1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H148" s="23">
        <v>0.78819444444444997</v>
      </c>
    </row>
    <row r="149" spans="1:34" s="27" customFormat="1" x14ac:dyDescent="0.1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H149" s="30">
        <v>0.79166666666667196</v>
      </c>
    </row>
  </sheetData>
  <mergeCells count="106">
    <mergeCell ref="C51:I51"/>
    <mergeCell ref="J51:AD51"/>
    <mergeCell ref="C48:I48"/>
    <mergeCell ref="J48:AD48"/>
    <mergeCell ref="C49:I49"/>
    <mergeCell ref="J49:AD49"/>
    <mergeCell ref="C50:I50"/>
    <mergeCell ref="J50:AD50"/>
    <mergeCell ref="B42:C43"/>
    <mergeCell ref="E42:U42"/>
    <mergeCell ref="V42:X43"/>
    <mergeCell ref="Y42:AC43"/>
    <mergeCell ref="B45:I46"/>
    <mergeCell ref="J45:AD46"/>
    <mergeCell ref="B32:AC32"/>
    <mergeCell ref="B35:C35"/>
    <mergeCell ref="B36:C36"/>
    <mergeCell ref="D36:AD36"/>
    <mergeCell ref="B40:C41"/>
    <mergeCell ref="D40:F41"/>
    <mergeCell ref="J40:M41"/>
    <mergeCell ref="N40:R41"/>
    <mergeCell ref="T40:V41"/>
    <mergeCell ref="W40:AD41"/>
    <mergeCell ref="D11:F12"/>
    <mergeCell ref="N11:R12"/>
    <mergeCell ref="J11:M12"/>
    <mergeCell ref="B28:AD28"/>
    <mergeCell ref="Q25:S25"/>
    <mergeCell ref="B6:D6"/>
    <mergeCell ref="T11:V12"/>
    <mergeCell ref="B11:C12"/>
    <mergeCell ref="W11:AD12"/>
    <mergeCell ref="Z16:AD16"/>
    <mergeCell ref="Z17:AD17"/>
    <mergeCell ref="Z18:AD18"/>
    <mergeCell ref="C19:P19"/>
    <mergeCell ref="C20:P20"/>
    <mergeCell ref="Q18:S18"/>
    <mergeCell ref="Q20:S20"/>
    <mergeCell ref="T20:V20"/>
    <mergeCell ref="W20:Y20"/>
    <mergeCell ref="Z20:AD20"/>
    <mergeCell ref="Q19:S19"/>
    <mergeCell ref="T19:V19"/>
    <mergeCell ref="W19:Y19"/>
    <mergeCell ref="Z19:AD19"/>
    <mergeCell ref="C25:P25"/>
    <mergeCell ref="Z22:AD22"/>
    <mergeCell ref="T22:V22"/>
    <mergeCell ref="W22:Y22"/>
    <mergeCell ref="Q22:S22"/>
    <mergeCell ref="T25:V25"/>
    <mergeCell ref="W25:Y25"/>
    <mergeCell ref="Q24:S24"/>
    <mergeCell ref="T24:V24"/>
    <mergeCell ref="W24:Y24"/>
    <mergeCell ref="Z24:AD24"/>
    <mergeCell ref="C22:P22"/>
    <mergeCell ref="AL14:AM14"/>
    <mergeCell ref="AN14:AO14"/>
    <mergeCell ref="AI14:AI15"/>
    <mergeCell ref="Z14:AD15"/>
    <mergeCell ref="Q14:S15"/>
    <mergeCell ref="T14:V15"/>
    <mergeCell ref="W14:Y15"/>
    <mergeCell ref="T18:V18"/>
    <mergeCell ref="C21:P21"/>
    <mergeCell ref="Z21:AD21"/>
    <mergeCell ref="Q21:S21"/>
    <mergeCell ref="T21:V21"/>
    <mergeCell ref="W21:Y21"/>
    <mergeCell ref="C17:P17"/>
    <mergeCell ref="C18:P18"/>
    <mergeCell ref="Q17:S17"/>
    <mergeCell ref="T17:V17"/>
    <mergeCell ref="W17:Y17"/>
    <mergeCell ref="AJ16:AK16"/>
    <mergeCell ref="B14:P15"/>
    <mergeCell ref="B16:P16"/>
    <mergeCell ref="AJ14:AK14"/>
    <mergeCell ref="AL16:AM16"/>
    <mergeCell ref="Z26:AD26"/>
    <mergeCell ref="AN16:AO16"/>
    <mergeCell ref="B47:I47"/>
    <mergeCell ref="J47:L47"/>
    <mergeCell ref="M47:AD47"/>
    <mergeCell ref="B3:AD3"/>
    <mergeCell ref="E6:AD6"/>
    <mergeCell ref="E7:AD7"/>
    <mergeCell ref="B29:AD29"/>
    <mergeCell ref="C23:P23"/>
    <mergeCell ref="Q23:S23"/>
    <mergeCell ref="T23:V23"/>
    <mergeCell ref="W23:Y23"/>
    <mergeCell ref="Z23:AD23"/>
    <mergeCell ref="C24:P24"/>
    <mergeCell ref="Q16:S16"/>
    <mergeCell ref="T16:V16"/>
    <mergeCell ref="W16:Y16"/>
    <mergeCell ref="W18:Y18"/>
    <mergeCell ref="C26:P26"/>
    <mergeCell ref="Q26:S26"/>
    <mergeCell ref="T26:V26"/>
    <mergeCell ref="W26:Y26"/>
    <mergeCell ref="Z25:AD25"/>
  </mergeCells>
  <phoneticPr fontId="1"/>
  <dataValidations count="1">
    <dataValidation type="list" showInputMessage="1" showErrorMessage="1" sqref="Q17:Y26" xr:uid="{00000000-0002-0000-0E00-000000000000}">
      <formula1>"1,2,3,4"</formula1>
    </dataValidation>
  </dataValidations>
  <printOptions horizontalCentered="1"/>
  <pageMargins left="0.70866141732283472" right="0.70866141732283472" top="0.74803149606299213" bottom="0" header="0.31496062992125984" footer="0.31496062992125984"/>
  <pageSetup paperSize="9" orientation="portrait" r:id="rId1"/>
  <rowBreaks count="1" manualBreakCount="1">
    <brk id="29" max="3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TOP</vt:lpstr>
      <vt:lpstr>シート1 (記入例)</vt:lpstr>
      <vt:lpstr>シート2、3 (記入例)</vt:lpstr>
      <vt:lpstr>シート1</vt:lpstr>
      <vt:lpstr>科目①　シート2、3</vt:lpstr>
      <vt:lpstr>科目②　シート2、3</vt:lpstr>
      <vt:lpstr>科目④　シート2、3</vt:lpstr>
      <vt:lpstr>科目⑧　シート2、3</vt:lpstr>
      <vt:lpstr>科目⑨　シート2、3</vt:lpstr>
      <vt:lpstr>科目⑩　シート2、3</vt:lpstr>
      <vt:lpstr>科目⑪　シート2、3</vt:lpstr>
      <vt:lpstr>科目⑮-1　シート2、3</vt:lpstr>
      <vt:lpstr>科目⑮-2　シート2、3</vt:lpstr>
      <vt:lpstr>科目⑮-3　シート2、3</vt:lpstr>
      <vt:lpstr>科目⑮-4　シート2、3</vt:lpstr>
      <vt:lpstr>科目⑮-5　シート2、3</vt:lpstr>
      <vt:lpstr>科目⑮-6　シート2、3</vt:lpstr>
      <vt:lpstr>科目⑯　シート2、3</vt:lpstr>
      <vt:lpstr>集計用シート（更新・再）</vt:lpstr>
      <vt:lpstr>リスト</vt:lpstr>
      <vt:lpstr>TOP!Print_Area</vt:lpstr>
      <vt:lpstr>シート1!Print_Area</vt:lpstr>
      <vt:lpstr>'シート1 (記入例)'!Print_Area</vt:lpstr>
      <vt:lpstr>'シート2、3 (記入例)'!Print_Area</vt:lpstr>
      <vt:lpstr>'科目①　シート2、3'!Print_Area</vt:lpstr>
      <vt:lpstr>'科目②　シート2、3'!Print_Area</vt:lpstr>
      <vt:lpstr>'科目④　シート2、3'!Print_Area</vt:lpstr>
      <vt:lpstr>'科目⑧　シート2、3'!Print_Area</vt:lpstr>
      <vt:lpstr>'科目⑨　シート2、3'!Print_Area</vt:lpstr>
      <vt:lpstr>'科目⑩　シート2、3'!Print_Area</vt:lpstr>
      <vt:lpstr>'科目⑪　シート2、3'!Print_Area</vt:lpstr>
      <vt:lpstr>'科目⑮-1　シート2、3'!Print_Area</vt:lpstr>
      <vt:lpstr>'科目⑮-2　シート2、3'!Print_Area</vt:lpstr>
      <vt:lpstr>'科目⑮-3　シート2、3'!Print_Area</vt:lpstr>
      <vt:lpstr>'科目⑮-4　シート2、3'!Print_Area</vt:lpstr>
      <vt:lpstr>'科目⑮-5　シート2、3'!Print_Area</vt:lpstr>
      <vt:lpstr>'科目⑮-6　シート2、3'!Print_Area</vt:lpstr>
      <vt:lpstr>'科目⑯　シート2、3'!Print_Area</vt:lpstr>
      <vt:lpstr>TOP!Print_Titles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相馬 しのぶ</dc:creator>
  <cp:lastModifiedBy>長谷川 未来</cp:lastModifiedBy>
  <cp:lastPrinted>2021-04-18T23:54:28Z</cp:lastPrinted>
  <dcterms:created xsi:type="dcterms:W3CDTF">2006-09-13T11:12:02Z</dcterms:created>
  <dcterms:modified xsi:type="dcterms:W3CDTF">2021-04-19T06:11:20Z</dcterms:modified>
</cp:coreProperties>
</file>