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総務・公表課\令和７年度\500 いわて保健福祉基金\実績報告書提出方法\福祉\"/>
    </mc:Choice>
  </mc:AlternateContent>
  <xr:revisionPtr revIDLastSave="0" documentId="13_ncr:1_{213BBF62-DE60-4443-B4AF-10D7E2954E9D}" xr6:coauthVersionLast="47" xr6:coauthVersionMax="47" xr10:uidLastSave="{00000000-0000-0000-0000-000000000000}"/>
  <bookViews>
    <workbookView xWindow="-120" yWindow="-120" windowWidth="29040" windowHeight="15720" xr2:uid="{29A16BAD-2C9B-401D-8709-37F93BFA6C4F}"/>
  </bookViews>
  <sheets>
    <sheet name="事務局" sheetId="1" r:id="rId1"/>
    <sheet name="講師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33" i="2"/>
  <c r="O30" i="2"/>
  <c r="O12" i="2"/>
  <c r="O15" i="2"/>
  <c r="O18" i="2"/>
  <c r="O21" i="2"/>
  <c r="O24" i="2"/>
  <c r="O27" i="2"/>
  <c r="O9" i="2"/>
  <c r="O6" i="2"/>
  <c r="L36" i="2"/>
  <c r="L36" i="1"/>
  <c r="O30" i="1"/>
  <c r="O27" i="1"/>
  <c r="O24" i="1"/>
  <c r="O21" i="1"/>
  <c r="O9" i="1"/>
  <c r="O12" i="1"/>
  <c r="O15" i="1"/>
  <c r="O18" i="1"/>
  <c r="O33" i="1"/>
  <c r="N36" i="1" l="1"/>
  <c r="N36" i="2"/>
  <c r="L37" i="2" s="1"/>
  <c r="L37" i="1"/>
</calcChain>
</file>

<file path=xl/sharedStrings.xml><?xml version="1.0" encoding="utf-8"?>
<sst xmlns="http://schemas.openxmlformats.org/spreadsheetml/2006/main" count="188" uniqueCount="37">
  <si>
    <t>経路</t>
    <rPh sb="0" eb="2">
      <t>ケイロ</t>
    </rPh>
    <phoneticPr fontId="1"/>
  </si>
  <si>
    <t>用務</t>
    <rPh sb="0" eb="2">
      <t>ヨウム</t>
    </rPh>
    <phoneticPr fontId="1"/>
  </si>
  <si>
    <t>km</t>
    <phoneticPr fontId="1"/>
  </si>
  <si>
    <t>円</t>
    <rPh sb="0" eb="1">
      <t>エン</t>
    </rPh>
    <phoneticPr fontId="1"/>
  </si>
  <si>
    <t>団体名</t>
    <rPh sb="0" eb="2">
      <t>ダンタイ</t>
    </rPh>
    <rPh sb="2" eb="3">
      <t>メイ</t>
    </rPh>
    <phoneticPr fontId="1"/>
  </si>
  <si>
    <t>印</t>
    <phoneticPr fontId="1"/>
  </si>
  <si>
    <t>年</t>
    <rPh sb="0" eb="1">
      <t>ネン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</si>
  <si>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</si>
  <si>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</si>
  <si>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</si>
  <si>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ガソリン代
25円／km</t>
    <rPh sb="4" eb="5">
      <t>ダイ</t>
    </rPh>
    <rPh sb="8" eb="9">
      <t>エン</t>
    </rPh>
    <phoneticPr fontId="1"/>
  </si>
  <si>
    <t>年月日</t>
    <rPh sb="0" eb="3">
      <t>ネンガッピ</t>
    </rPh>
    <phoneticPr fontId="1"/>
  </si>
  <si>
    <t>交通手段</t>
    <rPh sb="0" eb="4">
      <t>コウツウシュダン</t>
    </rPh>
    <phoneticPr fontId="1"/>
  </si>
  <si>
    <t>⇔</t>
  </si>
  <si>
    <t>代表者</t>
    <rPh sb="0" eb="3">
      <t>ダイヒョウシャ</t>
    </rPh>
    <phoneticPr fontId="1"/>
  </si>
  <si>
    <t>印</t>
    <rPh sb="0" eb="1">
      <t>イン</t>
    </rPh>
    <phoneticPr fontId="1"/>
  </si>
  <si>
    <t>⇔</t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</si>
  <si>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</si>
  <si>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</si>
  <si>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</si>
  <si>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⇔</t>
    <phoneticPr fontId="1"/>
  </si>
  <si>
    <t>実費額
※バス・電車</t>
    <rPh sb="0" eb="2">
      <t>ジッピ</t>
    </rPh>
    <rPh sb="2" eb="3">
      <t>ガク</t>
    </rPh>
    <rPh sb="8" eb="10">
      <t>デンシャ</t>
    </rPh>
    <phoneticPr fontId="1"/>
  </si>
  <si>
    <t>総走行距離
※車賃</t>
    <rPh sb="0" eb="1">
      <t>ソウ</t>
    </rPh>
    <rPh sb="1" eb="5">
      <t>ソウコウキョリ</t>
    </rPh>
    <rPh sb="7" eb="9">
      <t>シャチン</t>
    </rPh>
    <phoneticPr fontId="1"/>
  </si>
  <si>
    <t>※支払ったことが証明できる場合（領収書、ICカード利用履歴等）は添付のこと</t>
    <rPh sb="1" eb="3">
      <t>シハラ</t>
    </rPh>
    <rPh sb="8" eb="10">
      <t>ショウメイ</t>
    </rPh>
    <rPh sb="13" eb="15">
      <t>バアイ</t>
    </rPh>
    <rPh sb="16" eb="19">
      <t>リョウシュウショ</t>
    </rPh>
    <rPh sb="25" eb="27">
      <t>リヨウ</t>
    </rPh>
    <rPh sb="27" eb="30">
      <t>リレキトウ</t>
    </rPh>
    <rPh sb="32" eb="34">
      <t>テンプ</t>
    </rPh>
    <phoneticPr fontId="1"/>
  </si>
  <si>
    <t>⇔</t>
    <phoneticPr fontId="1"/>
  </si>
  <si>
    <t>記載内容に相違ありません。</t>
    <rPh sb="0" eb="2">
      <t>キサイ</t>
    </rPh>
    <rPh sb="2" eb="4">
      <t>ナイヨウ</t>
    </rPh>
    <rPh sb="5" eb="7">
      <t>ソウイ</t>
    </rPh>
    <phoneticPr fontId="1"/>
  </si>
  <si>
    <t>ガソリン代
37円／km</t>
    <rPh sb="4" eb="5">
      <t>ダイ</t>
    </rPh>
    <rPh sb="8" eb="9">
      <t>エン</t>
    </rPh>
    <phoneticPr fontId="1"/>
  </si>
  <si>
    <t>令和</t>
    <rPh sb="0" eb="2">
      <t>レイワ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</si>
  <si>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</si>
  <si>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受領印
(サイン)</t>
    <rPh sb="0" eb="3">
      <t>ジュリョウイン</t>
    </rPh>
    <phoneticPr fontId="1"/>
  </si>
  <si>
    <t>受領印
(サイン)</t>
    <phoneticPr fontId="1"/>
  </si>
  <si>
    <t>記載内容に相違ありません。</t>
    <phoneticPr fontId="1"/>
  </si>
  <si>
    <t>いわて保健福祉基金助成事業</t>
    <rPh sb="3" eb="9">
      <t>ホケンフクシキキン</t>
    </rPh>
    <rPh sb="9" eb="13">
      <t>ジョセイジギョウ</t>
    </rPh>
    <phoneticPr fontId="1"/>
  </si>
  <si>
    <t>講師名</t>
    <rPh sb="0" eb="3">
      <t>コウシメイ</t>
    </rPh>
    <phoneticPr fontId="1"/>
  </si>
  <si>
    <t>担当者名</t>
    <rPh sb="0" eb="3">
      <t>タントウシャ</t>
    </rPh>
    <rPh sb="3" eb="4">
      <t>メイ</t>
    </rPh>
    <phoneticPr fontId="1"/>
  </si>
  <si>
    <t>旅費支給内訳書</t>
    <phoneticPr fontId="1"/>
  </si>
  <si>
    <t>ご近所支え合い活動助成事業</t>
    <rPh sb="1" eb="4">
      <t>キンジョササ</t>
    </rPh>
    <rPh sb="11" eb="1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</si>
</sst>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0" tint="-0.14999847407452621"/>
      <name val="游ゴシック"/>
      <family val="3"/>
      <charset val="128"/>
      <scheme val="minor"/>
    </font>
    <font>
      <sz val="11"/>
      <color theme="0" tint="-0.249977111117893"/>
      <name val="游ゴシック"/>
      <family val="2"/>
      <charset val="128"/>
      <scheme val="minor"/>
    </font>
    <font>
      <sz val="11"/>
      <color rgb="FFFFFBEF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BEF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3" fillId="0" borderId="0" xfId="0" applyFont="1">
      <alignment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/>
    <xf numFmtId="0" fontId="0" fillId="0" borderId="1" xfId="0" applyBorder="1" applyAlignment="1">
      <alignment horizontal="center" vertical="center"/>
    </xf>
    <xf numFmtId="38" fontId="0" fillId="0" borderId="5" xfId="1" applyFont="1" applyBorder="1" applyAlignment="1" applyProtection="1">
      <alignment vertical="center"/>
    </xf>
    <xf numFmtId="0" fontId="0" fillId="0" borderId="36" xfId="0" applyBorder="1" applyAlignment="1">
      <alignment horizontal="center" vertical="center"/>
    </xf>
    <xf numFmtId="0" fontId="0" fillId="0" borderId="11" xfId="0" applyBorder="1">
      <alignment vertical="center"/>
    </xf>
    <xf numFmtId="0" fontId="6" fillId="0" borderId="17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42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right" vertical="center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38" fontId="0" fillId="0" borderId="34" xfId="1" applyFont="1" applyBorder="1" applyAlignment="1" applyProtection="1">
      <alignment horizontal="right" vertical="center"/>
    </xf>
    <xf numFmtId="38" fontId="0" fillId="0" borderId="35" xfId="1" applyFont="1" applyBorder="1" applyAlignment="1" applyProtection="1">
      <alignment horizontal="right" vertical="center"/>
    </xf>
    <xf numFmtId="38" fontId="0" fillId="0" borderId="5" xfId="1" applyFont="1" applyBorder="1" applyAlignment="1" applyProtection="1">
      <alignment horizontal="right" vertical="center"/>
    </xf>
    <xf numFmtId="38" fontId="0" fillId="0" borderId="4" xfId="1" applyFont="1" applyBorder="1" applyAlignment="1" applyProtection="1">
      <alignment horizontal="right" vertical="center"/>
    </xf>
    <xf numFmtId="0" fontId="9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8EF2-8A57-44EB-9178-F39E61733509}">
  <dimension ref="A1:P37"/>
  <sheetViews>
    <sheetView tabSelected="1" view="pageBreakPreview" zoomScale="106" zoomScaleNormal="100" zoomScaleSheetLayoutView="106" workbookViewId="0">
      <selection activeCell="W14" sqref="W14"/>
    </sheetView>
  </sheetViews>
  <sheetFormatPr defaultRowHeight="18.75" x14ac:dyDescent="0.4"/>
  <cols>
    <col min="1" max="1" width="7.625" customWidth="1"/>
    <col min="2" max="2" width="12.625" customWidth="1"/>
    <col min="3" max="3" width="2.625" customWidth="1"/>
    <col min="4" max="4" width="2.125" customWidth="1"/>
    <col min="5" max="5" width="2.625" customWidth="1"/>
    <col min="6" max="6" width="2.125" customWidth="1"/>
    <col min="7" max="7" width="2.625" customWidth="1"/>
    <col min="8" max="8" width="2.125" customWidth="1"/>
    <col min="9" max="9" width="12.625" customWidth="1"/>
    <col min="10" max="10" width="20.625" customWidth="1"/>
    <col min="11" max="11" width="7.625" customWidth="1"/>
    <col min="12" max="12" width="10.625" customWidth="1"/>
    <col min="13" max="13" width="8.625" customWidth="1"/>
    <col min="14" max="14" width="2.625" customWidth="1"/>
    <col min="15" max="15" width="8.625" customWidth="1"/>
    <col min="16" max="16" width="2.625" customWidth="1"/>
    <col min="19" max="19" width="2.125" customWidth="1"/>
  </cols>
  <sheetData>
    <row r="1" spans="1:16" ht="18.75" customHeight="1" x14ac:dyDescent="0.4">
      <c r="A1" s="85"/>
      <c r="B1" s="10" t="s">
        <v>32</v>
      </c>
      <c r="C1" s="10"/>
      <c r="D1" s="10"/>
      <c r="E1" s="10"/>
      <c r="F1" s="10"/>
      <c r="G1" s="10"/>
      <c r="H1" s="25" t="s">
        <v>35</v>
      </c>
      <c r="I1" s="25"/>
      <c r="J1" s="25"/>
      <c r="K1" s="25"/>
    </row>
    <row r="2" spans="1:16" ht="18.75" customHeight="1" x14ac:dyDescent="0.4">
      <c r="A2" s="85"/>
      <c r="B2" s="10" t="s">
        <v>36</v>
      </c>
      <c r="C2" s="10"/>
      <c r="D2" s="10"/>
      <c r="E2" s="10"/>
      <c r="F2" s="10"/>
      <c r="G2" s="86"/>
      <c r="H2" s="25"/>
      <c r="I2" s="25"/>
      <c r="J2" s="25"/>
      <c r="K2" s="25"/>
      <c r="L2" s="7"/>
    </row>
    <row r="3" spans="1:16" s="81" customFormat="1" ht="30" customHeight="1" thickBot="1" x14ac:dyDescent="0.45">
      <c r="A3" s="80" t="s">
        <v>23</v>
      </c>
      <c r="I3" s="82"/>
      <c r="J3" s="82"/>
      <c r="K3" s="83" t="s">
        <v>4</v>
      </c>
      <c r="L3" s="84"/>
      <c r="M3" s="84"/>
      <c r="N3" s="84"/>
      <c r="O3" s="84"/>
      <c r="P3" s="84"/>
    </row>
    <row r="4" spans="1:16" x14ac:dyDescent="0.4">
      <c r="A4" s="73" t="s">
        <v>30</v>
      </c>
      <c r="B4" s="57" t="s">
        <v>34</v>
      </c>
      <c r="C4" s="56" t="s">
        <v>11</v>
      </c>
      <c r="D4" s="64"/>
      <c r="E4" s="64"/>
      <c r="F4" s="64"/>
      <c r="G4" s="64"/>
      <c r="H4" s="53"/>
      <c r="I4" s="56" t="s">
        <v>0</v>
      </c>
      <c r="J4" s="57" t="s">
        <v>1</v>
      </c>
      <c r="K4" s="59" t="s">
        <v>12</v>
      </c>
      <c r="L4" s="59" t="s">
        <v>21</v>
      </c>
      <c r="M4" s="52" t="s">
        <v>22</v>
      </c>
      <c r="N4" s="53"/>
      <c r="O4" s="52" t="s">
        <v>10</v>
      </c>
      <c r="P4" s="71"/>
    </row>
    <row r="5" spans="1:16" ht="19.5" thickBot="1" x14ac:dyDescent="0.45">
      <c r="A5" s="74"/>
      <c r="B5" s="58"/>
      <c r="C5" s="54"/>
      <c r="D5" s="65"/>
      <c r="E5" s="65"/>
      <c r="F5" s="65"/>
      <c r="G5" s="65"/>
      <c r="H5" s="55"/>
      <c r="I5" s="54"/>
      <c r="J5" s="58"/>
      <c r="K5" s="63"/>
      <c r="L5" s="58"/>
      <c r="M5" s="54"/>
      <c r="N5" s="55"/>
      <c r="O5" s="54"/>
      <c r="P5" s="72"/>
    </row>
    <row r="6" spans="1:16" ht="15" customHeight="1" thickTop="1" x14ac:dyDescent="0.4">
      <c r="A6" s="47" t="s">
        <v>15</v>
      </c>
      <c r="B6" s="70"/>
      <c r="C6" s="60"/>
      <c r="D6" s="10"/>
      <c r="E6" s="66"/>
      <c r="F6" s="11"/>
      <c r="G6" s="66"/>
      <c r="H6" s="11"/>
      <c r="I6" s="8"/>
      <c r="J6" s="69"/>
      <c r="K6" s="67"/>
      <c r="L6" s="68"/>
      <c r="M6" s="27"/>
      <c r="N6" s="42" t="s">
        <v>2</v>
      </c>
      <c r="O6" s="40">
        <f>ROUNDDOWN(M6,0)*25</f>
        <v>0</v>
      </c>
      <c r="P6" s="30" t="s">
        <v>3</v>
      </c>
    </row>
    <row r="7" spans="1:16" ht="9.9499999999999993" customHeight="1" x14ac:dyDescent="0.4">
      <c r="A7" s="47"/>
      <c r="B7" s="27"/>
      <c r="C7" s="61"/>
      <c r="D7" s="12" t="s">
        <v>7</v>
      </c>
      <c r="E7" s="33"/>
      <c r="F7" s="12" t="s">
        <v>8</v>
      </c>
      <c r="G7" s="33"/>
      <c r="H7" s="3" t="s">
        <v>9</v>
      </c>
      <c r="I7" s="1" t="s">
        <v>16</v>
      </c>
      <c r="J7" s="50"/>
      <c r="K7" s="36"/>
      <c r="L7" s="38"/>
      <c r="M7" s="27"/>
      <c r="N7" s="42"/>
      <c r="O7" s="40"/>
      <c r="P7" s="30"/>
    </row>
    <row r="8" spans="1:16" ht="15" customHeight="1" x14ac:dyDescent="0.4">
      <c r="A8" s="48"/>
      <c r="B8" s="28"/>
      <c r="C8" s="62"/>
      <c r="D8" s="4"/>
      <c r="E8" s="34"/>
      <c r="F8" s="4"/>
      <c r="G8" s="34"/>
      <c r="H8" s="5"/>
      <c r="I8" s="9"/>
      <c r="J8" s="51"/>
      <c r="K8" s="36"/>
      <c r="L8" s="39"/>
      <c r="M8" s="28"/>
      <c r="N8" s="43"/>
      <c r="O8" s="41"/>
      <c r="P8" s="31"/>
    </row>
    <row r="9" spans="1:16" ht="15" customHeight="1" x14ac:dyDescent="0.4">
      <c r="A9" s="46" t="s">
        <v>15</v>
      </c>
      <c r="B9" s="26"/>
      <c r="C9" s="35"/>
      <c r="D9" s="11"/>
      <c r="E9" s="32"/>
      <c r="F9" s="11"/>
      <c r="G9" s="32"/>
      <c r="H9" s="11"/>
      <c r="I9" s="8"/>
      <c r="J9" s="49"/>
      <c r="K9" s="36"/>
      <c r="L9" s="37"/>
      <c r="M9" s="26"/>
      <c r="N9" s="44" t="s">
        <v>2</v>
      </c>
      <c r="O9" s="45">
        <f t="shared" ref="O9" si="0">ROUNDDOWN(M9,0)*25</f>
        <v>0</v>
      </c>
      <c r="P9" s="29" t="s">
        <v>3</v>
      </c>
    </row>
    <row r="10" spans="1:16" ht="9.9499999999999993" customHeight="1" x14ac:dyDescent="0.4">
      <c r="A10" s="47"/>
      <c r="B10" s="27"/>
      <c r="C10" s="35"/>
      <c r="D10" s="12" t="s">
        <v>7</v>
      </c>
      <c r="E10" s="33"/>
      <c r="F10" s="12" t="s">
        <v>8</v>
      </c>
      <c r="G10" s="33"/>
      <c r="H10" s="3" t="s">
        <v>9</v>
      </c>
      <c r="I10" s="1" t="s">
        <v>13</v>
      </c>
      <c r="J10" s="50"/>
      <c r="K10" s="36"/>
      <c r="L10" s="38"/>
      <c r="M10" s="27"/>
      <c r="N10" s="42"/>
      <c r="O10" s="40"/>
      <c r="P10" s="30"/>
    </row>
    <row r="11" spans="1:16" ht="15" customHeight="1" x14ac:dyDescent="0.4">
      <c r="A11" s="48"/>
      <c r="B11" s="28"/>
      <c r="C11" s="35"/>
      <c r="D11" s="4"/>
      <c r="E11" s="34"/>
      <c r="F11" s="4"/>
      <c r="G11" s="34"/>
      <c r="H11" s="5"/>
      <c r="I11" s="9"/>
      <c r="J11" s="51"/>
      <c r="K11" s="36"/>
      <c r="L11" s="39"/>
      <c r="M11" s="28"/>
      <c r="N11" s="43"/>
      <c r="O11" s="41"/>
      <c r="P11" s="31"/>
    </row>
    <row r="12" spans="1:16" ht="15" customHeight="1" x14ac:dyDescent="0.4">
      <c r="A12" s="46" t="s">
        <v>15</v>
      </c>
      <c r="B12" s="26"/>
      <c r="C12" s="35"/>
      <c r="D12" s="11"/>
      <c r="E12" s="32"/>
      <c r="F12" s="11"/>
      <c r="G12" s="32"/>
      <c r="H12" s="11"/>
      <c r="I12" s="8"/>
      <c r="J12" s="49"/>
      <c r="K12" s="36"/>
      <c r="L12" s="37"/>
      <c r="M12" s="26"/>
      <c r="N12" s="44" t="s">
        <v>2</v>
      </c>
      <c r="O12" s="45">
        <f t="shared" ref="O12" si="1">ROUNDDOWN(M12,0)*25</f>
        <v>0</v>
      </c>
      <c r="P12" s="29" t="s">
        <v>3</v>
      </c>
    </row>
    <row r="13" spans="1:16" ht="9.9499999999999993" customHeight="1" x14ac:dyDescent="0.4">
      <c r="A13" s="47"/>
      <c r="B13" s="27"/>
      <c r="C13" s="35"/>
      <c r="D13" s="12" t="s">
        <v>7</v>
      </c>
      <c r="E13" s="33"/>
      <c r="F13" s="12" t="s">
        <v>8</v>
      </c>
      <c r="G13" s="33"/>
      <c r="H13" s="3" t="s">
        <v>9</v>
      </c>
      <c r="I13" s="1" t="s">
        <v>24</v>
      </c>
      <c r="J13" s="50"/>
      <c r="K13" s="36"/>
      <c r="L13" s="38"/>
      <c r="M13" s="27"/>
      <c r="N13" s="42"/>
      <c r="O13" s="40"/>
      <c r="P13" s="30"/>
    </row>
    <row r="14" spans="1:16" ht="15" customHeight="1" x14ac:dyDescent="0.4">
      <c r="A14" s="48"/>
      <c r="B14" s="28"/>
      <c r="C14" s="35"/>
      <c r="D14" s="4"/>
      <c r="E14" s="34"/>
      <c r="F14" s="4"/>
      <c r="G14" s="34"/>
      <c r="H14" s="5"/>
      <c r="I14" s="9"/>
      <c r="J14" s="51"/>
      <c r="K14" s="36"/>
      <c r="L14" s="39"/>
      <c r="M14" s="28"/>
      <c r="N14" s="43"/>
      <c r="O14" s="41"/>
      <c r="P14" s="31"/>
    </row>
    <row r="15" spans="1:16" ht="15" customHeight="1" x14ac:dyDescent="0.4">
      <c r="A15" s="46" t="s">
        <v>15</v>
      </c>
      <c r="B15" s="26"/>
      <c r="C15" s="35"/>
      <c r="D15" s="11"/>
      <c r="E15" s="32"/>
      <c r="F15" s="11"/>
      <c r="G15" s="32"/>
      <c r="H15" s="11"/>
      <c r="I15" s="8"/>
      <c r="J15" s="49"/>
      <c r="K15" s="36"/>
      <c r="L15" s="37"/>
      <c r="M15" s="26"/>
      <c r="N15" s="44" t="s">
        <v>2</v>
      </c>
      <c r="O15" s="45">
        <f t="shared" ref="O15" si="2">ROUNDDOWN(M15,0)*25</f>
        <v>0</v>
      </c>
      <c r="P15" s="29" t="s">
        <v>3</v>
      </c>
    </row>
    <row r="16" spans="1:16" ht="9.9499999999999993" customHeight="1" x14ac:dyDescent="0.4">
      <c r="A16" s="47"/>
      <c r="B16" s="27"/>
      <c r="C16" s="35"/>
      <c r="D16" s="12" t="s">
        <v>7</v>
      </c>
      <c r="E16" s="33"/>
      <c r="F16" s="12" t="s">
        <v>8</v>
      </c>
      <c r="G16" s="33"/>
      <c r="H16" s="3" t="s">
        <v>9</v>
      </c>
      <c r="I16" s="1" t="s">
        <v>13</v>
      </c>
      <c r="J16" s="50"/>
      <c r="K16" s="36"/>
      <c r="L16" s="38"/>
      <c r="M16" s="27"/>
      <c r="N16" s="42"/>
      <c r="O16" s="40"/>
      <c r="P16" s="30"/>
    </row>
    <row r="17" spans="1:16" ht="15" customHeight="1" x14ac:dyDescent="0.4">
      <c r="A17" s="48"/>
      <c r="B17" s="28"/>
      <c r="C17" s="35"/>
      <c r="D17" s="4"/>
      <c r="E17" s="34"/>
      <c r="F17" s="4"/>
      <c r="G17" s="34"/>
      <c r="H17" s="5"/>
      <c r="I17" s="9"/>
      <c r="J17" s="51"/>
      <c r="K17" s="36"/>
      <c r="L17" s="39"/>
      <c r="M17" s="28"/>
      <c r="N17" s="43"/>
      <c r="O17" s="41"/>
      <c r="P17" s="31"/>
    </row>
    <row r="18" spans="1:16" ht="15" customHeight="1" x14ac:dyDescent="0.4">
      <c r="A18" s="46" t="s">
        <v>15</v>
      </c>
      <c r="B18" s="26"/>
      <c r="C18" s="35"/>
      <c r="D18" s="11"/>
      <c r="E18" s="32"/>
      <c r="F18" s="11"/>
      <c r="G18" s="32"/>
      <c r="H18" s="11"/>
      <c r="I18" s="8"/>
      <c r="J18" s="49"/>
      <c r="K18" s="36"/>
      <c r="L18" s="37"/>
      <c r="M18" s="26"/>
      <c r="N18" s="44" t="s">
        <v>2</v>
      </c>
      <c r="O18" s="45">
        <f t="shared" ref="O18" si="3">ROUNDDOWN(M18,0)*25</f>
        <v>0</v>
      </c>
      <c r="P18" s="29" t="s">
        <v>3</v>
      </c>
    </row>
    <row r="19" spans="1:16" ht="9.9499999999999993" customHeight="1" x14ac:dyDescent="0.4">
      <c r="A19" s="47"/>
      <c r="B19" s="27"/>
      <c r="C19" s="35"/>
      <c r="D19" s="12" t="s">
        <v>7</v>
      </c>
      <c r="E19" s="33"/>
      <c r="F19" s="12" t="s">
        <v>8</v>
      </c>
      <c r="G19" s="33"/>
      <c r="H19" s="3" t="s">
        <v>9</v>
      </c>
      <c r="I19" s="1" t="s">
        <v>13</v>
      </c>
      <c r="J19" s="50"/>
      <c r="K19" s="36"/>
      <c r="L19" s="38"/>
      <c r="M19" s="27"/>
      <c r="N19" s="42"/>
      <c r="O19" s="40"/>
      <c r="P19" s="30"/>
    </row>
    <row r="20" spans="1:16" ht="15" customHeight="1" x14ac:dyDescent="0.4">
      <c r="A20" s="48"/>
      <c r="B20" s="28"/>
      <c r="C20" s="35"/>
      <c r="D20" s="4"/>
      <c r="E20" s="34"/>
      <c r="F20" s="4"/>
      <c r="G20" s="34"/>
      <c r="H20" s="5"/>
      <c r="I20" s="9"/>
      <c r="J20" s="51"/>
      <c r="K20" s="36"/>
      <c r="L20" s="39"/>
      <c r="M20" s="28"/>
      <c r="N20" s="43"/>
      <c r="O20" s="41"/>
      <c r="P20" s="31"/>
    </row>
    <row r="21" spans="1:16" ht="15" customHeight="1" x14ac:dyDescent="0.4">
      <c r="A21" s="46" t="s">
        <v>15</v>
      </c>
      <c r="B21" s="26"/>
      <c r="C21" s="35"/>
      <c r="D21" s="11"/>
      <c r="E21" s="32"/>
      <c r="F21" s="11"/>
      <c r="G21" s="32"/>
      <c r="H21" s="11"/>
      <c r="I21" s="8"/>
      <c r="J21" s="49"/>
      <c r="K21" s="36"/>
      <c r="L21" s="37"/>
      <c r="M21" s="26"/>
      <c r="N21" s="42" t="s">
        <v>2</v>
      </c>
      <c r="O21" s="40">
        <f>ROUNDDOWN(M21,0)*25</f>
        <v>0</v>
      </c>
      <c r="P21" s="30" t="s">
        <v>3</v>
      </c>
    </row>
    <row r="22" spans="1:16" ht="9.9499999999999993" customHeight="1" x14ac:dyDescent="0.4">
      <c r="A22" s="47"/>
      <c r="B22" s="27"/>
      <c r="C22" s="35"/>
      <c r="D22" s="12" t="s">
        <v>7</v>
      </c>
      <c r="E22" s="33"/>
      <c r="F22" s="12" t="s">
        <v>8</v>
      </c>
      <c r="G22" s="33"/>
      <c r="H22" s="3" t="s">
        <v>9</v>
      </c>
      <c r="I22" s="1" t="s">
        <v>13</v>
      </c>
      <c r="J22" s="50"/>
      <c r="K22" s="36"/>
      <c r="L22" s="38"/>
      <c r="M22" s="27"/>
      <c r="N22" s="42"/>
      <c r="O22" s="40"/>
      <c r="P22" s="30"/>
    </row>
    <row r="23" spans="1:16" ht="15" customHeight="1" x14ac:dyDescent="0.4">
      <c r="A23" s="48"/>
      <c r="B23" s="28"/>
      <c r="C23" s="35"/>
      <c r="D23" s="4"/>
      <c r="E23" s="34"/>
      <c r="F23" s="4"/>
      <c r="G23" s="34"/>
      <c r="H23" s="5"/>
      <c r="I23" s="9"/>
      <c r="J23" s="51"/>
      <c r="K23" s="36"/>
      <c r="L23" s="39"/>
      <c r="M23" s="28"/>
      <c r="N23" s="43"/>
      <c r="O23" s="41"/>
      <c r="P23" s="31"/>
    </row>
    <row r="24" spans="1:16" ht="15" customHeight="1" x14ac:dyDescent="0.4">
      <c r="A24" s="46" t="s">
        <v>15</v>
      </c>
      <c r="B24" s="26"/>
      <c r="C24" s="35"/>
      <c r="D24" s="11"/>
      <c r="E24" s="32"/>
      <c r="F24" s="11"/>
      <c r="G24" s="32"/>
      <c r="H24" s="11"/>
      <c r="I24" s="8"/>
      <c r="J24" s="49"/>
      <c r="K24" s="36"/>
      <c r="L24" s="37"/>
      <c r="M24" s="26"/>
      <c r="N24" s="44" t="s">
        <v>2</v>
      </c>
      <c r="O24" s="45">
        <f t="shared" ref="O24" si="4">ROUNDDOWN(M24,0)*25</f>
        <v>0</v>
      </c>
      <c r="P24" s="29" t="s">
        <v>3</v>
      </c>
    </row>
    <row r="25" spans="1:16" ht="9.9499999999999993" customHeight="1" x14ac:dyDescent="0.4">
      <c r="A25" s="47"/>
      <c r="B25" s="27"/>
      <c r="C25" s="35"/>
      <c r="D25" s="12" t="s">
        <v>7</v>
      </c>
      <c r="E25" s="33"/>
      <c r="F25" s="12" t="s">
        <v>8</v>
      </c>
      <c r="G25" s="33"/>
      <c r="H25" s="3" t="s">
        <v>9</v>
      </c>
      <c r="I25" s="1" t="s">
        <v>13</v>
      </c>
      <c r="J25" s="50"/>
      <c r="K25" s="36"/>
      <c r="L25" s="38"/>
      <c r="M25" s="27"/>
      <c r="N25" s="42"/>
      <c r="O25" s="40"/>
      <c r="P25" s="30"/>
    </row>
    <row r="26" spans="1:16" ht="15" customHeight="1" x14ac:dyDescent="0.4">
      <c r="A26" s="48"/>
      <c r="B26" s="28"/>
      <c r="C26" s="35"/>
      <c r="D26" s="4"/>
      <c r="E26" s="34"/>
      <c r="F26" s="4"/>
      <c r="G26" s="34"/>
      <c r="H26" s="5"/>
      <c r="I26" s="9"/>
      <c r="J26" s="51"/>
      <c r="K26" s="36"/>
      <c r="L26" s="39"/>
      <c r="M26" s="28"/>
      <c r="N26" s="43"/>
      <c r="O26" s="41"/>
      <c r="P26" s="31"/>
    </row>
    <row r="27" spans="1:16" ht="15" customHeight="1" x14ac:dyDescent="0.4">
      <c r="A27" s="46" t="s">
        <v>15</v>
      </c>
      <c r="B27" s="26"/>
      <c r="C27" s="35"/>
      <c r="D27" s="11"/>
      <c r="E27" s="32"/>
      <c r="F27" s="11"/>
      <c r="G27" s="32"/>
      <c r="H27" s="11"/>
      <c r="I27" s="8"/>
      <c r="J27" s="49"/>
      <c r="K27" s="36"/>
      <c r="L27" s="37"/>
      <c r="M27" s="26"/>
      <c r="N27" s="44" t="s">
        <v>2</v>
      </c>
      <c r="O27" s="45">
        <f t="shared" ref="O27" si="5">ROUNDDOWN(M27,0)*25</f>
        <v>0</v>
      </c>
      <c r="P27" s="29" t="s">
        <v>3</v>
      </c>
    </row>
    <row r="28" spans="1:16" ht="9.9499999999999993" customHeight="1" x14ac:dyDescent="0.4">
      <c r="A28" s="47"/>
      <c r="B28" s="27"/>
      <c r="C28" s="35"/>
      <c r="D28" s="12" t="s">
        <v>7</v>
      </c>
      <c r="E28" s="33"/>
      <c r="F28" s="12" t="s">
        <v>8</v>
      </c>
      <c r="G28" s="33"/>
      <c r="H28" s="3" t="s">
        <v>9</v>
      </c>
      <c r="I28" s="1" t="s">
        <v>20</v>
      </c>
      <c r="J28" s="50"/>
      <c r="K28" s="36"/>
      <c r="L28" s="38"/>
      <c r="M28" s="27"/>
      <c r="N28" s="42"/>
      <c r="O28" s="40"/>
      <c r="P28" s="30"/>
    </row>
    <row r="29" spans="1:16" ht="15" customHeight="1" x14ac:dyDescent="0.4">
      <c r="A29" s="48"/>
      <c r="B29" s="28"/>
      <c r="C29" s="35"/>
      <c r="D29" s="4"/>
      <c r="E29" s="34"/>
      <c r="F29" s="4"/>
      <c r="G29" s="34"/>
      <c r="H29" s="5"/>
      <c r="I29" s="9"/>
      <c r="J29" s="51"/>
      <c r="K29" s="36"/>
      <c r="L29" s="39"/>
      <c r="M29" s="28"/>
      <c r="N29" s="43"/>
      <c r="O29" s="41"/>
      <c r="P29" s="31"/>
    </row>
    <row r="30" spans="1:16" ht="15" customHeight="1" x14ac:dyDescent="0.4">
      <c r="A30" s="46" t="s">
        <v>15</v>
      </c>
      <c r="B30" s="26"/>
      <c r="C30" s="61"/>
      <c r="D30" s="11"/>
      <c r="E30" s="32"/>
      <c r="F30" s="11"/>
      <c r="G30" s="32"/>
      <c r="H30" s="11"/>
      <c r="I30" s="8"/>
      <c r="J30" s="49"/>
      <c r="K30" s="36"/>
      <c r="L30" s="37"/>
      <c r="M30" s="26"/>
      <c r="N30" s="44" t="s">
        <v>2</v>
      </c>
      <c r="O30" s="45">
        <f>ROUNDDOWN(M30,0)*25</f>
        <v>0</v>
      </c>
      <c r="P30" s="29" t="s">
        <v>3</v>
      </c>
    </row>
    <row r="31" spans="1:16" ht="9.9499999999999993" customHeight="1" x14ac:dyDescent="0.4">
      <c r="A31" s="47"/>
      <c r="B31" s="27"/>
      <c r="C31" s="61"/>
      <c r="D31" s="12" t="s">
        <v>6</v>
      </c>
      <c r="E31" s="33"/>
      <c r="F31" s="12" t="s">
        <v>8</v>
      </c>
      <c r="G31" s="33"/>
      <c r="H31" s="3" t="s">
        <v>9</v>
      </c>
      <c r="I31" s="1" t="s">
        <v>13</v>
      </c>
      <c r="J31" s="50"/>
      <c r="K31" s="36"/>
      <c r="L31" s="38"/>
      <c r="M31" s="27"/>
      <c r="N31" s="42"/>
      <c r="O31" s="40"/>
      <c r="P31" s="30"/>
    </row>
    <row r="32" spans="1:16" ht="15" customHeight="1" x14ac:dyDescent="0.4">
      <c r="A32" s="48"/>
      <c r="B32" s="28"/>
      <c r="C32" s="62"/>
      <c r="D32" s="4"/>
      <c r="E32" s="34"/>
      <c r="F32" s="4"/>
      <c r="G32" s="34"/>
      <c r="H32" s="5"/>
      <c r="I32" s="9"/>
      <c r="J32" s="51"/>
      <c r="K32" s="36"/>
      <c r="L32" s="39"/>
      <c r="M32" s="28"/>
      <c r="N32" s="43"/>
      <c r="O32" s="41"/>
      <c r="P32" s="31"/>
    </row>
    <row r="33" spans="1:16" ht="15" customHeight="1" x14ac:dyDescent="0.4">
      <c r="A33" s="46" t="s">
        <v>15</v>
      </c>
      <c r="B33" s="26"/>
      <c r="C33" s="61"/>
      <c r="D33" s="11"/>
      <c r="E33" s="32"/>
      <c r="F33" s="11"/>
      <c r="G33" s="32"/>
      <c r="H33" s="11"/>
      <c r="I33" s="8"/>
      <c r="J33" s="49"/>
      <c r="K33" s="36"/>
      <c r="L33" s="37"/>
      <c r="M33" s="26"/>
      <c r="N33" s="44" t="s">
        <v>2</v>
      </c>
      <c r="O33" s="45">
        <f t="shared" ref="O33" si="6">ROUNDDOWN(M33,0)*25</f>
        <v>0</v>
      </c>
      <c r="P33" s="29" t="s">
        <v>3</v>
      </c>
    </row>
    <row r="34" spans="1:16" ht="9.9499999999999993" customHeight="1" x14ac:dyDescent="0.4">
      <c r="A34" s="47"/>
      <c r="B34" s="27"/>
      <c r="C34" s="61"/>
      <c r="D34" s="12" t="s">
        <v>7</v>
      </c>
      <c r="E34" s="33"/>
      <c r="F34" s="12" t="s">
        <v>8</v>
      </c>
      <c r="G34" s="33"/>
      <c r="H34" s="3" t="s">
        <v>9</v>
      </c>
      <c r="I34" s="1" t="s">
        <v>13</v>
      </c>
      <c r="J34" s="50"/>
      <c r="K34" s="36"/>
      <c r="L34" s="38"/>
      <c r="M34" s="27"/>
      <c r="N34" s="42"/>
      <c r="O34" s="40"/>
      <c r="P34" s="30"/>
    </row>
    <row r="35" spans="1:16" ht="15" customHeight="1" x14ac:dyDescent="0.4">
      <c r="A35" s="48"/>
      <c r="B35" s="28"/>
      <c r="C35" s="62"/>
      <c r="D35" s="4"/>
      <c r="E35" s="34"/>
      <c r="F35" s="4"/>
      <c r="G35" s="34"/>
      <c r="H35" s="5"/>
      <c r="I35" s="9"/>
      <c r="J35" s="51"/>
      <c r="K35" s="36"/>
      <c r="L35" s="39"/>
      <c r="M35" s="28"/>
      <c r="N35" s="43"/>
      <c r="O35" s="41"/>
      <c r="P35" s="31"/>
    </row>
    <row r="36" spans="1:16" x14ac:dyDescent="0.4">
      <c r="A36" s="24" t="s">
        <v>27</v>
      </c>
      <c r="B36" s="2" t="s">
        <v>28</v>
      </c>
      <c r="C36" s="2"/>
      <c r="D36" s="13" t="s">
        <v>25</v>
      </c>
      <c r="E36" s="13"/>
      <c r="F36" s="13"/>
      <c r="G36" s="14"/>
      <c r="H36" s="14"/>
      <c r="I36" s="14"/>
      <c r="J36" s="15"/>
      <c r="K36" s="16" t="s">
        <v>17</v>
      </c>
      <c r="L36" s="17">
        <f>SUM(L6:L35)</f>
        <v>0</v>
      </c>
      <c r="M36" s="18" t="s">
        <v>19</v>
      </c>
      <c r="N36" s="78">
        <f>SUM(O6:O35)</f>
        <v>0</v>
      </c>
      <c r="O36" s="79"/>
      <c r="P36" s="19" t="s">
        <v>3</v>
      </c>
    </row>
    <row r="37" spans="1:16" ht="24.95" customHeight="1" thickBot="1" x14ac:dyDescent="0.45">
      <c r="A37" s="6"/>
      <c r="B37" s="23" t="s">
        <v>14</v>
      </c>
      <c r="C37" s="75"/>
      <c r="D37" s="75"/>
      <c r="E37" s="75"/>
      <c r="F37" s="75"/>
      <c r="G37" s="75"/>
      <c r="H37" s="75"/>
      <c r="I37" s="75"/>
      <c r="J37" s="20" t="s">
        <v>5</v>
      </c>
      <c r="K37" s="21" t="s">
        <v>18</v>
      </c>
      <c r="L37" s="76">
        <f>L36+N36</f>
        <v>0</v>
      </c>
      <c r="M37" s="76"/>
      <c r="N37" s="76"/>
      <c r="O37" s="77"/>
      <c r="P37" s="22" t="s">
        <v>19</v>
      </c>
    </row>
  </sheetData>
  <sheetProtection formatCells="0" formatRows="0" deleteRows="0" selectLockedCells="1"/>
  <mergeCells count="134">
    <mergeCell ref="H1:K2"/>
    <mergeCell ref="L3:P3"/>
    <mergeCell ref="A4:A5"/>
    <mergeCell ref="C37:I37"/>
    <mergeCell ref="P33:P35"/>
    <mergeCell ref="A33:A35"/>
    <mergeCell ref="M33:M35"/>
    <mergeCell ref="N33:N35"/>
    <mergeCell ref="O33:O35"/>
    <mergeCell ref="E33:E35"/>
    <mergeCell ref="G33:G35"/>
    <mergeCell ref="C33:C35"/>
    <mergeCell ref="L37:O37"/>
    <mergeCell ref="N36:O36"/>
    <mergeCell ref="A30:A32"/>
    <mergeCell ref="C30:C32"/>
    <mergeCell ref="E30:E32"/>
    <mergeCell ref="G30:G32"/>
    <mergeCell ref="J30:J32"/>
    <mergeCell ref="A6:A8"/>
    <mergeCell ref="A9:A11"/>
    <mergeCell ref="P9:P11"/>
    <mergeCell ref="K33:K35"/>
    <mergeCell ref="L33:L35"/>
    <mergeCell ref="J33:J35"/>
    <mergeCell ref="M12:M14"/>
    <mergeCell ref="M4:N5"/>
    <mergeCell ref="I4:I5"/>
    <mergeCell ref="J4:J5"/>
    <mergeCell ref="L4:L5"/>
    <mergeCell ref="C6:C8"/>
    <mergeCell ref="K4:K5"/>
    <mergeCell ref="B9:B11"/>
    <mergeCell ref="C4:H5"/>
    <mergeCell ref="G6:G8"/>
    <mergeCell ref="K6:K8"/>
    <mergeCell ref="L6:L8"/>
    <mergeCell ref="K9:K11"/>
    <mergeCell ref="L9:L11"/>
    <mergeCell ref="J6:J8"/>
    <mergeCell ref="J9:J11"/>
    <mergeCell ref="B4:B5"/>
    <mergeCell ref="B6:B8"/>
    <mergeCell ref="M9:M11"/>
    <mergeCell ref="N9:N11"/>
    <mergeCell ref="O9:O11"/>
    <mergeCell ref="O4:P5"/>
    <mergeCell ref="E6:E8"/>
    <mergeCell ref="P6:P8"/>
    <mergeCell ref="K30:K32"/>
    <mergeCell ref="L30:L32"/>
    <mergeCell ref="M30:M32"/>
    <mergeCell ref="N30:N32"/>
    <mergeCell ref="O30:O32"/>
    <mergeCell ref="K15:K17"/>
    <mergeCell ref="L15:L17"/>
    <mergeCell ref="K18:K20"/>
    <mergeCell ref="L18:L20"/>
    <mergeCell ref="K24:K26"/>
    <mergeCell ref="L24:L26"/>
    <mergeCell ref="O21:O23"/>
    <mergeCell ref="J12:J14"/>
    <mergeCell ref="J15:J17"/>
    <mergeCell ref="J18:J20"/>
    <mergeCell ref="M18:M20"/>
    <mergeCell ref="A12:A14"/>
    <mergeCell ref="A15:A17"/>
    <mergeCell ref="E12:E14"/>
    <mergeCell ref="E15:E17"/>
    <mergeCell ref="E18:E20"/>
    <mergeCell ref="K12:K14"/>
    <mergeCell ref="L12:L14"/>
    <mergeCell ref="B12:B14"/>
    <mergeCell ref="M15:M17"/>
    <mergeCell ref="A27:A29"/>
    <mergeCell ref="B15:B17"/>
    <mergeCell ref="B18:B20"/>
    <mergeCell ref="B27:B29"/>
    <mergeCell ref="A18:A20"/>
    <mergeCell ref="M27:M29"/>
    <mergeCell ref="N27:N29"/>
    <mergeCell ref="O27:O29"/>
    <mergeCell ref="E27:E29"/>
    <mergeCell ref="K27:K29"/>
    <mergeCell ref="L27:L29"/>
    <mergeCell ref="J27:J29"/>
    <mergeCell ref="N24:N26"/>
    <mergeCell ref="O24:O26"/>
    <mergeCell ref="A24:A26"/>
    <mergeCell ref="E24:E26"/>
    <mergeCell ref="J24:J26"/>
    <mergeCell ref="A21:A23"/>
    <mergeCell ref="M21:M23"/>
    <mergeCell ref="N21:N23"/>
    <mergeCell ref="E21:E23"/>
    <mergeCell ref="J21:J23"/>
    <mergeCell ref="B21:B23"/>
    <mergeCell ref="B24:B26"/>
    <mergeCell ref="P15:P17"/>
    <mergeCell ref="M6:M8"/>
    <mergeCell ref="O6:O8"/>
    <mergeCell ref="N6:N8"/>
    <mergeCell ref="P12:P14"/>
    <mergeCell ref="P18:P20"/>
    <mergeCell ref="M24:M26"/>
    <mergeCell ref="N12:N14"/>
    <mergeCell ref="O12:O14"/>
    <mergeCell ref="N18:N20"/>
    <mergeCell ref="O18:O20"/>
    <mergeCell ref="N15:N17"/>
    <mergeCell ref="O15:O17"/>
    <mergeCell ref="B30:B32"/>
    <mergeCell ref="B33:B35"/>
    <mergeCell ref="P30:P32"/>
    <mergeCell ref="G15:G17"/>
    <mergeCell ref="G18:G20"/>
    <mergeCell ref="G21:G23"/>
    <mergeCell ref="G24:G26"/>
    <mergeCell ref="G27:G29"/>
    <mergeCell ref="C15:C17"/>
    <mergeCell ref="C18:C20"/>
    <mergeCell ref="C21:C23"/>
    <mergeCell ref="C24:C26"/>
    <mergeCell ref="C27:C29"/>
    <mergeCell ref="P27:P29"/>
    <mergeCell ref="P21:P23"/>
    <mergeCell ref="G12:G14"/>
    <mergeCell ref="C9:C11"/>
    <mergeCell ref="C12:C14"/>
    <mergeCell ref="E9:E11"/>
    <mergeCell ref="G9:G11"/>
    <mergeCell ref="P24:P26"/>
    <mergeCell ref="K21:K23"/>
    <mergeCell ref="L21:L23"/>
  </mergeCells>
  <phoneticPr fontId="1"/>
  <dataValidations count="3">
    <dataValidation type="list" allowBlank="1" showInputMessage="1" showErrorMessage="1" sqref="I7 I10 I13 I16 I19 I22 I25 I28 I31 I34" xr:uid="{870579BB-246C-4A46-B76C-E5075DAC5855}">
      <formula1>"⇒,⇔"</formula1>
    </dataValidation>
    <dataValidation type="list" allowBlank="1" showInputMessage="1" showErrorMessage="1" sqref="K6:K35" xr:uid="{B5E3836B-937C-4EB7-BD53-1781442BC59B}">
      <formula1>"車賃,バス,電車"</formula1>
    </dataValidation>
    <dataValidation type="list" allowBlank="1" showInputMessage="1" showErrorMessage="1" sqref="A1:A2" xr:uid="{0F13D8A7-969A-49B5-9EEC-CE1B51F740C7}">
      <formula1>"○"</formula1>
    </dataValidation>
  </dataValidations>
  <printOptions horizontalCentered="1" verticalCentered="1"/>
  <pageMargins left="0.70866141732283472" right="0.5118110236220472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A7D7-E4B5-4A83-B50E-1661C4EDE045}">
  <dimension ref="A1:P37"/>
  <sheetViews>
    <sheetView view="pageBreakPreview" zoomScale="112" zoomScaleNormal="100" zoomScaleSheetLayoutView="112" workbookViewId="0">
      <selection sqref="A1:XFD3"/>
    </sheetView>
  </sheetViews>
  <sheetFormatPr defaultRowHeight="18.75" x14ac:dyDescent="0.4"/>
  <cols>
    <col min="1" max="1" width="7.625" customWidth="1"/>
    <col min="2" max="2" width="12.625" customWidth="1"/>
    <col min="3" max="3" width="2.625" customWidth="1"/>
    <col min="4" max="4" width="2.125" customWidth="1"/>
    <col min="5" max="5" width="2.625" customWidth="1"/>
    <col min="6" max="6" width="2.125" customWidth="1"/>
    <col min="7" max="7" width="2.625" customWidth="1"/>
    <col min="8" max="8" width="2.125" customWidth="1"/>
    <col min="9" max="9" width="12.625" customWidth="1"/>
    <col min="10" max="10" width="20.625" customWidth="1"/>
    <col min="11" max="11" width="7.625" customWidth="1"/>
    <col min="12" max="12" width="10.625" customWidth="1"/>
    <col min="13" max="13" width="8.625" customWidth="1"/>
    <col min="14" max="14" width="2.625" customWidth="1"/>
    <col min="15" max="15" width="8.625" customWidth="1"/>
    <col min="16" max="16" width="2.625" customWidth="1"/>
    <col min="19" max="19" width="2.125" customWidth="1"/>
  </cols>
  <sheetData>
    <row r="1" spans="1:16" ht="18.75" customHeight="1" x14ac:dyDescent="0.4">
      <c r="A1" s="85"/>
      <c r="B1" s="10" t="s">
        <v>32</v>
      </c>
      <c r="C1" s="10"/>
      <c r="D1" s="10"/>
      <c r="E1" s="10"/>
      <c r="F1" s="10"/>
      <c r="G1" s="10"/>
      <c r="H1" s="25" t="s">
        <v>35</v>
      </c>
      <c r="I1" s="25"/>
      <c r="J1" s="25"/>
      <c r="K1" s="25"/>
    </row>
    <row r="2" spans="1:16" ht="18.75" customHeight="1" x14ac:dyDescent="0.4">
      <c r="A2" s="85"/>
      <c r="B2" s="10" t="s">
        <v>36</v>
      </c>
      <c r="C2" s="10"/>
      <c r="D2" s="10"/>
      <c r="E2" s="10"/>
      <c r="F2" s="10"/>
      <c r="G2" s="86"/>
      <c r="H2" s="25"/>
      <c r="I2" s="25"/>
      <c r="J2" s="25"/>
      <c r="K2" s="25"/>
      <c r="L2" s="7"/>
    </row>
    <row r="3" spans="1:16" s="81" customFormat="1" ht="30" customHeight="1" thickBot="1" x14ac:dyDescent="0.45">
      <c r="A3" s="80" t="s">
        <v>23</v>
      </c>
      <c r="I3" s="82"/>
      <c r="J3" s="82"/>
      <c r="K3" s="83" t="s">
        <v>4</v>
      </c>
      <c r="L3" s="84"/>
      <c r="M3" s="84"/>
      <c r="N3" s="84"/>
      <c r="O3" s="84"/>
      <c r="P3" s="84"/>
    </row>
    <row r="4" spans="1:16" x14ac:dyDescent="0.4">
      <c r="A4" s="73" t="s">
        <v>29</v>
      </c>
      <c r="B4" s="57" t="s">
        <v>33</v>
      </c>
      <c r="C4" s="56" t="s">
        <v>11</v>
      </c>
      <c r="D4" s="64"/>
      <c r="E4" s="64"/>
      <c r="F4" s="64"/>
      <c r="G4" s="64"/>
      <c r="H4" s="53"/>
      <c r="I4" s="56" t="s">
        <v>0</v>
      </c>
      <c r="J4" s="57" t="s">
        <v>1</v>
      </c>
      <c r="K4" s="59" t="s">
        <v>12</v>
      </c>
      <c r="L4" s="59" t="s">
        <v>21</v>
      </c>
      <c r="M4" s="52" t="s">
        <v>22</v>
      </c>
      <c r="N4" s="53"/>
      <c r="O4" s="52" t="s">
        <v>26</v>
      </c>
      <c r="P4" s="71"/>
    </row>
    <row r="5" spans="1:16" ht="19.5" thickBot="1" x14ac:dyDescent="0.45">
      <c r="A5" s="74"/>
      <c r="B5" s="58"/>
      <c r="C5" s="54"/>
      <c r="D5" s="65"/>
      <c r="E5" s="65"/>
      <c r="F5" s="65"/>
      <c r="G5" s="65"/>
      <c r="H5" s="55"/>
      <c r="I5" s="54"/>
      <c r="J5" s="58"/>
      <c r="K5" s="63"/>
      <c r="L5" s="58"/>
      <c r="M5" s="54"/>
      <c r="N5" s="55"/>
      <c r="O5" s="54"/>
      <c r="P5" s="72"/>
    </row>
    <row r="6" spans="1:16" ht="15" customHeight="1" thickTop="1" x14ac:dyDescent="0.4">
      <c r="A6" s="47" t="s">
        <v>15</v>
      </c>
      <c r="B6" s="70"/>
      <c r="C6" s="60"/>
      <c r="D6" s="10"/>
      <c r="E6" s="66"/>
      <c r="F6" s="11"/>
      <c r="G6" s="66"/>
      <c r="H6" s="11"/>
      <c r="I6" s="8"/>
      <c r="J6" s="69"/>
      <c r="K6" s="67"/>
      <c r="L6" s="68"/>
      <c r="M6" s="27"/>
      <c r="N6" s="42" t="s">
        <v>2</v>
      </c>
      <c r="O6" s="40">
        <f>ROUNDDOWN(M6,0)*37</f>
        <v>0</v>
      </c>
      <c r="P6" s="30" t="s">
        <v>3</v>
      </c>
    </row>
    <row r="7" spans="1:16" ht="9.9499999999999993" customHeight="1" x14ac:dyDescent="0.4">
      <c r="A7" s="47"/>
      <c r="B7" s="27"/>
      <c r="C7" s="61"/>
      <c r="D7" s="12" t="s">
        <v>6</v>
      </c>
      <c r="E7" s="33"/>
      <c r="F7" s="12" t="s">
        <v>8</v>
      </c>
      <c r="G7" s="33"/>
      <c r="H7" s="3" t="s">
        <v>9</v>
      </c>
      <c r="I7" s="1" t="s">
        <v>16</v>
      </c>
      <c r="J7" s="50"/>
      <c r="K7" s="36"/>
      <c r="L7" s="38"/>
      <c r="M7" s="27"/>
      <c r="N7" s="42"/>
      <c r="O7" s="40"/>
      <c r="P7" s="30"/>
    </row>
    <row r="8" spans="1:16" ht="15" customHeight="1" x14ac:dyDescent="0.4">
      <c r="A8" s="48"/>
      <c r="B8" s="28"/>
      <c r="C8" s="62"/>
      <c r="D8" s="4"/>
      <c r="E8" s="34"/>
      <c r="F8" s="4"/>
      <c r="G8" s="34"/>
      <c r="H8" s="5"/>
      <c r="I8" s="9"/>
      <c r="J8" s="51"/>
      <c r="K8" s="36"/>
      <c r="L8" s="39"/>
      <c r="M8" s="28"/>
      <c r="N8" s="43"/>
      <c r="O8" s="41"/>
      <c r="P8" s="31"/>
    </row>
    <row r="9" spans="1:16" ht="15" customHeight="1" x14ac:dyDescent="0.4">
      <c r="A9" s="46" t="s">
        <v>15</v>
      </c>
      <c r="B9" s="26"/>
      <c r="C9" s="35"/>
      <c r="D9" s="11"/>
      <c r="E9" s="32"/>
      <c r="F9" s="11"/>
      <c r="G9" s="32"/>
      <c r="H9" s="11"/>
      <c r="I9" s="8"/>
      <c r="J9" s="49"/>
      <c r="K9" s="36"/>
      <c r="L9" s="37"/>
      <c r="M9" s="26"/>
      <c r="N9" s="44" t="s">
        <v>2</v>
      </c>
      <c r="O9" s="45">
        <f>ROUNDDOWN(M9,0)*37</f>
        <v>0</v>
      </c>
      <c r="P9" s="29" t="s">
        <v>3</v>
      </c>
    </row>
    <row r="10" spans="1:16" ht="9.9499999999999993" customHeight="1" x14ac:dyDescent="0.4">
      <c r="A10" s="47"/>
      <c r="B10" s="27"/>
      <c r="C10" s="35"/>
      <c r="D10" s="12" t="s">
        <v>6</v>
      </c>
      <c r="E10" s="33"/>
      <c r="F10" s="12" t="s">
        <v>8</v>
      </c>
      <c r="G10" s="33"/>
      <c r="H10" s="3" t="s">
        <v>9</v>
      </c>
      <c r="I10" s="1" t="s">
        <v>13</v>
      </c>
      <c r="J10" s="50"/>
      <c r="K10" s="36"/>
      <c r="L10" s="38"/>
      <c r="M10" s="27"/>
      <c r="N10" s="42"/>
      <c r="O10" s="40"/>
      <c r="P10" s="30"/>
    </row>
    <row r="11" spans="1:16" ht="15" customHeight="1" x14ac:dyDescent="0.4">
      <c r="A11" s="48"/>
      <c r="B11" s="28"/>
      <c r="C11" s="35"/>
      <c r="D11" s="4"/>
      <c r="E11" s="34"/>
      <c r="F11" s="4"/>
      <c r="G11" s="34"/>
      <c r="H11" s="5"/>
      <c r="I11" s="9"/>
      <c r="J11" s="51"/>
      <c r="K11" s="36"/>
      <c r="L11" s="39"/>
      <c r="M11" s="28"/>
      <c r="N11" s="43"/>
      <c r="O11" s="41"/>
      <c r="P11" s="31"/>
    </row>
    <row r="12" spans="1:16" ht="15" customHeight="1" x14ac:dyDescent="0.4">
      <c r="A12" s="46" t="s">
        <v>15</v>
      </c>
      <c r="B12" s="26"/>
      <c r="C12" s="35"/>
      <c r="D12" s="11"/>
      <c r="E12" s="32"/>
      <c r="F12" s="11"/>
      <c r="G12" s="32"/>
      <c r="H12" s="11"/>
      <c r="I12" s="8"/>
      <c r="J12" s="49"/>
      <c r="K12" s="36"/>
      <c r="L12" s="37"/>
      <c r="M12" s="26"/>
      <c r="N12" s="44" t="s">
        <v>2</v>
      </c>
      <c r="O12" s="45">
        <f t="shared" ref="O12" si="0">ROUNDDOWN(M12,0)*37</f>
        <v>0</v>
      </c>
      <c r="P12" s="29" t="s">
        <v>3</v>
      </c>
    </row>
    <row r="13" spans="1:16" ht="9.9499999999999993" customHeight="1" x14ac:dyDescent="0.4">
      <c r="A13" s="47"/>
      <c r="B13" s="27"/>
      <c r="C13" s="35"/>
      <c r="D13" s="12" t="s">
        <v>6</v>
      </c>
      <c r="E13" s="33"/>
      <c r="F13" s="12" t="s">
        <v>8</v>
      </c>
      <c r="G13" s="33"/>
      <c r="H13" s="3" t="s">
        <v>9</v>
      </c>
      <c r="I13" s="1" t="s">
        <v>16</v>
      </c>
      <c r="J13" s="50"/>
      <c r="K13" s="36"/>
      <c r="L13" s="38"/>
      <c r="M13" s="27"/>
      <c r="N13" s="42"/>
      <c r="O13" s="40"/>
      <c r="P13" s="30"/>
    </row>
    <row r="14" spans="1:16" ht="15" customHeight="1" x14ac:dyDescent="0.4">
      <c r="A14" s="48"/>
      <c r="B14" s="28"/>
      <c r="C14" s="35"/>
      <c r="D14" s="4"/>
      <c r="E14" s="34"/>
      <c r="F14" s="4"/>
      <c r="G14" s="34"/>
      <c r="H14" s="5"/>
      <c r="I14" s="9"/>
      <c r="J14" s="51"/>
      <c r="K14" s="36"/>
      <c r="L14" s="39"/>
      <c r="M14" s="28"/>
      <c r="N14" s="43"/>
      <c r="O14" s="41"/>
      <c r="P14" s="31"/>
    </row>
    <row r="15" spans="1:16" ht="15" customHeight="1" x14ac:dyDescent="0.4">
      <c r="A15" s="46" t="s">
        <v>15</v>
      </c>
      <c r="B15" s="26"/>
      <c r="C15" s="35"/>
      <c r="D15" s="11"/>
      <c r="E15" s="32"/>
      <c r="F15" s="11"/>
      <c r="G15" s="32"/>
      <c r="H15" s="11"/>
      <c r="I15" s="8"/>
      <c r="J15" s="49"/>
      <c r="K15" s="36"/>
      <c r="L15" s="37"/>
      <c r="M15" s="26"/>
      <c r="N15" s="44" t="s">
        <v>2</v>
      </c>
      <c r="O15" s="45">
        <f t="shared" ref="O15" si="1">ROUNDDOWN(M15,0)*37</f>
        <v>0</v>
      </c>
      <c r="P15" s="29" t="s">
        <v>3</v>
      </c>
    </row>
    <row r="16" spans="1:16" ht="9.9499999999999993" customHeight="1" x14ac:dyDescent="0.4">
      <c r="A16" s="47"/>
      <c r="B16" s="27"/>
      <c r="C16" s="35"/>
      <c r="D16" s="12" t="s">
        <v>6</v>
      </c>
      <c r="E16" s="33"/>
      <c r="F16" s="12" t="s">
        <v>8</v>
      </c>
      <c r="G16" s="33"/>
      <c r="H16" s="3" t="s">
        <v>9</v>
      </c>
      <c r="I16" s="1" t="s">
        <v>13</v>
      </c>
      <c r="J16" s="50"/>
      <c r="K16" s="36"/>
      <c r="L16" s="38"/>
      <c r="M16" s="27"/>
      <c r="N16" s="42"/>
      <c r="O16" s="40"/>
      <c r="P16" s="30"/>
    </row>
    <row r="17" spans="1:16" ht="15" customHeight="1" x14ac:dyDescent="0.4">
      <c r="A17" s="48"/>
      <c r="B17" s="28"/>
      <c r="C17" s="35"/>
      <c r="D17" s="4"/>
      <c r="E17" s="34"/>
      <c r="F17" s="4"/>
      <c r="G17" s="34"/>
      <c r="H17" s="5"/>
      <c r="I17" s="9"/>
      <c r="J17" s="51"/>
      <c r="K17" s="36"/>
      <c r="L17" s="39"/>
      <c r="M17" s="28"/>
      <c r="N17" s="43"/>
      <c r="O17" s="41"/>
      <c r="P17" s="31"/>
    </row>
    <row r="18" spans="1:16" ht="15" customHeight="1" x14ac:dyDescent="0.4">
      <c r="A18" s="46" t="s">
        <v>15</v>
      </c>
      <c r="B18" s="26"/>
      <c r="C18" s="35"/>
      <c r="D18" s="11"/>
      <c r="E18" s="32"/>
      <c r="F18" s="11"/>
      <c r="G18" s="32"/>
      <c r="H18" s="11"/>
      <c r="I18" s="8"/>
      <c r="J18" s="49"/>
      <c r="K18" s="36"/>
      <c r="L18" s="37"/>
      <c r="M18" s="26"/>
      <c r="N18" s="44" t="s">
        <v>2</v>
      </c>
      <c r="O18" s="45">
        <f t="shared" ref="O18" si="2">ROUNDDOWN(M18,0)*37</f>
        <v>0</v>
      </c>
      <c r="P18" s="29" t="s">
        <v>3</v>
      </c>
    </row>
    <row r="19" spans="1:16" ht="9.9499999999999993" customHeight="1" x14ac:dyDescent="0.4">
      <c r="A19" s="47"/>
      <c r="B19" s="27"/>
      <c r="C19" s="35"/>
      <c r="D19" s="12" t="s">
        <v>6</v>
      </c>
      <c r="E19" s="33"/>
      <c r="F19" s="12" t="s">
        <v>8</v>
      </c>
      <c r="G19" s="33"/>
      <c r="H19" s="3" t="s">
        <v>9</v>
      </c>
      <c r="I19" s="1" t="s">
        <v>13</v>
      </c>
      <c r="J19" s="50"/>
      <c r="K19" s="36"/>
      <c r="L19" s="38"/>
      <c r="M19" s="27"/>
      <c r="N19" s="42"/>
      <c r="O19" s="40"/>
      <c r="P19" s="30"/>
    </row>
    <row r="20" spans="1:16" ht="15" customHeight="1" x14ac:dyDescent="0.4">
      <c r="A20" s="48"/>
      <c r="B20" s="28"/>
      <c r="C20" s="35"/>
      <c r="D20" s="4"/>
      <c r="E20" s="34"/>
      <c r="F20" s="4"/>
      <c r="G20" s="34"/>
      <c r="H20" s="5"/>
      <c r="I20" s="9"/>
      <c r="J20" s="51"/>
      <c r="K20" s="36"/>
      <c r="L20" s="39"/>
      <c r="M20" s="28"/>
      <c r="N20" s="43"/>
      <c r="O20" s="41"/>
      <c r="P20" s="31"/>
    </row>
    <row r="21" spans="1:16" ht="15" customHeight="1" x14ac:dyDescent="0.4">
      <c r="A21" s="46" t="s">
        <v>15</v>
      </c>
      <c r="B21" s="26"/>
      <c r="C21" s="35"/>
      <c r="D21" s="11"/>
      <c r="E21" s="32"/>
      <c r="F21" s="11"/>
      <c r="G21" s="32"/>
      <c r="H21" s="11"/>
      <c r="I21" s="8"/>
      <c r="J21" s="49"/>
      <c r="K21" s="36"/>
      <c r="L21" s="37"/>
      <c r="M21" s="26"/>
      <c r="N21" s="42" t="s">
        <v>2</v>
      </c>
      <c r="O21" s="45">
        <f t="shared" ref="O21" si="3">ROUNDDOWN(M21,0)*37</f>
        <v>0</v>
      </c>
      <c r="P21" s="30" t="s">
        <v>3</v>
      </c>
    </row>
    <row r="22" spans="1:16" ht="9.9499999999999993" customHeight="1" x14ac:dyDescent="0.4">
      <c r="A22" s="47"/>
      <c r="B22" s="27"/>
      <c r="C22" s="35"/>
      <c r="D22" s="12" t="s">
        <v>6</v>
      </c>
      <c r="E22" s="33"/>
      <c r="F22" s="12" t="s">
        <v>8</v>
      </c>
      <c r="G22" s="33"/>
      <c r="H22" s="3" t="s">
        <v>9</v>
      </c>
      <c r="I22" s="1" t="s">
        <v>13</v>
      </c>
      <c r="J22" s="50"/>
      <c r="K22" s="36"/>
      <c r="L22" s="38"/>
      <c r="M22" s="27"/>
      <c r="N22" s="42"/>
      <c r="O22" s="40"/>
      <c r="P22" s="30"/>
    </row>
    <row r="23" spans="1:16" ht="15" customHeight="1" x14ac:dyDescent="0.4">
      <c r="A23" s="48"/>
      <c r="B23" s="28"/>
      <c r="C23" s="35"/>
      <c r="D23" s="4"/>
      <c r="E23" s="34"/>
      <c r="F23" s="4"/>
      <c r="G23" s="34"/>
      <c r="H23" s="5"/>
      <c r="I23" s="9"/>
      <c r="J23" s="51"/>
      <c r="K23" s="36"/>
      <c r="L23" s="39"/>
      <c r="M23" s="28"/>
      <c r="N23" s="43"/>
      <c r="O23" s="41"/>
      <c r="P23" s="31"/>
    </row>
    <row r="24" spans="1:16" ht="15" customHeight="1" x14ac:dyDescent="0.4">
      <c r="A24" s="46" t="s">
        <v>15</v>
      </c>
      <c r="B24" s="26"/>
      <c r="C24" s="35"/>
      <c r="D24" s="11"/>
      <c r="E24" s="32"/>
      <c r="F24" s="11"/>
      <c r="G24" s="32"/>
      <c r="H24" s="11"/>
      <c r="I24" s="8"/>
      <c r="J24" s="49"/>
      <c r="K24" s="36"/>
      <c r="L24" s="37"/>
      <c r="M24" s="26"/>
      <c r="N24" s="44" t="s">
        <v>2</v>
      </c>
      <c r="O24" s="45">
        <f t="shared" ref="O24" si="4">ROUNDDOWN(M24,0)*37</f>
        <v>0</v>
      </c>
      <c r="P24" s="29" t="s">
        <v>3</v>
      </c>
    </row>
    <row r="25" spans="1:16" ht="9.9499999999999993" customHeight="1" x14ac:dyDescent="0.4">
      <c r="A25" s="47"/>
      <c r="B25" s="27"/>
      <c r="C25" s="35"/>
      <c r="D25" s="12" t="s">
        <v>6</v>
      </c>
      <c r="E25" s="33"/>
      <c r="F25" s="12" t="s">
        <v>8</v>
      </c>
      <c r="G25" s="33"/>
      <c r="H25" s="3" t="s">
        <v>9</v>
      </c>
      <c r="I25" s="1" t="s">
        <v>13</v>
      </c>
      <c r="J25" s="50"/>
      <c r="K25" s="36"/>
      <c r="L25" s="38"/>
      <c r="M25" s="27"/>
      <c r="N25" s="42"/>
      <c r="O25" s="40"/>
      <c r="P25" s="30"/>
    </row>
    <row r="26" spans="1:16" ht="15" customHeight="1" x14ac:dyDescent="0.4">
      <c r="A26" s="48"/>
      <c r="B26" s="28"/>
      <c r="C26" s="35"/>
      <c r="D26" s="4"/>
      <c r="E26" s="34"/>
      <c r="F26" s="4"/>
      <c r="G26" s="34"/>
      <c r="H26" s="5"/>
      <c r="I26" s="9"/>
      <c r="J26" s="51"/>
      <c r="K26" s="36"/>
      <c r="L26" s="39"/>
      <c r="M26" s="28"/>
      <c r="N26" s="43"/>
      <c r="O26" s="41"/>
      <c r="P26" s="31"/>
    </row>
    <row r="27" spans="1:16" ht="15" customHeight="1" x14ac:dyDescent="0.4">
      <c r="A27" s="46" t="s">
        <v>15</v>
      </c>
      <c r="B27" s="26"/>
      <c r="C27" s="35"/>
      <c r="D27" s="11"/>
      <c r="E27" s="32"/>
      <c r="F27" s="11"/>
      <c r="G27" s="32"/>
      <c r="H27" s="11"/>
      <c r="I27" s="8"/>
      <c r="J27" s="49"/>
      <c r="K27" s="36"/>
      <c r="L27" s="37"/>
      <c r="M27" s="26"/>
      <c r="N27" s="44" t="s">
        <v>2</v>
      </c>
      <c r="O27" s="45">
        <f t="shared" ref="O27" si="5">ROUNDDOWN(M27,0)*37</f>
        <v>0</v>
      </c>
      <c r="P27" s="29" t="s">
        <v>3</v>
      </c>
    </row>
    <row r="28" spans="1:16" ht="9.9499999999999993" customHeight="1" x14ac:dyDescent="0.4">
      <c r="A28" s="47"/>
      <c r="B28" s="27"/>
      <c r="C28" s="35"/>
      <c r="D28" s="12" t="s">
        <v>6</v>
      </c>
      <c r="E28" s="33"/>
      <c r="F28" s="12" t="s">
        <v>8</v>
      </c>
      <c r="G28" s="33"/>
      <c r="H28" s="3" t="s">
        <v>9</v>
      </c>
      <c r="I28" s="1" t="s">
        <v>16</v>
      </c>
      <c r="J28" s="50"/>
      <c r="K28" s="36"/>
      <c r="L28" s="38"/>
      <c r="M28" s="27"/>
      <c r="N28" s="42"/>
      <c r="O28" s="40"/>
      <c r="P28" s="30"/>
    </row>
    <row r="29" spans="1:16" ht="15" customHeight="1" x14ac:dyDescent="0.4">
      <c r="A29" s="48"/>
      <c r="B29" s="28"/>
      <c r="C29" s="35"/>
      <c r="D29" s="4"/>
      <c r="E29" s="34"/>
      <c r="F29" s="4"/>
      <c r="G29" s="34"/>
      <c r="H29" s="5"/>
      <c r="I29" s="9"/>
      <c r="J29" s="51"/>
      <c r="K29" s="36"/>
      <c r="L29" s="39"/>
      <c r="M29" s="28"/>
      <c r="N29" s="43"/>
      <c r="O29" s="41"/>
      <c r="P29" s="31"/>
    </row>
    <row r="30" spans="1:16" ht="15" customHeight="1" x14ac:dyDescent="0.4">
      <c r="A30" s="46" t="s">
        <v>15</v>
      </c>
      <c r="B30" s="26"/>
      <c r="C30" s="61"/>
      <c r="D30" s="11"/>
      <c r="E30" s="32"/>
      <c r="F30" s="11"/>
      <c r="G30" s="32"/>
      <c r="H30" s="11"/>
      <c r="I30" s="8"/>
      <c r="J30" s="49"/>
      <c r="K30" s="36"/>
      <c r="L30" s="37"/>
      <c r="M30" s="26"/>
      <c r="N30" s="44" t="s">
        <v>2</v>
      </c>
      <c r="O30" s="45">
        <f>ROUNDDOWN(M30,0)*37</f>
        <v>0</v>
      </c>
      <c r="P30" s="29" t="s">
        <v>3</v>
      </c>
    </row>
    <row r="31" spans="1:16" ht="9.9499999999999993" customHeight="1" x14ac:dyDescent="0.4">
      <c r="A31" s="47"/>
      <c r="B31" s="27"/>
      <c r="C31" s="61"/>
      <c r="D31" s="12" t="s">
        <v>6</v>
      </c>
      <c r="E31" s="33"/>
      <c r="F31" s="12" t="s">
        <v>8</v>
      </c>
      <c r="G31" s="33"/>
      <c r="H31" s="3" t="s">
        <v>9</v>
      </c>
      <c r="I31" s="1" t="s">
        <v>13</v>
      </c>
      <c r="J31" s="50"/>
      <c r="K31" s="36"/>
      <c r="L31" s="38"/>
      <c r="M31" s="27"/>
      <c r="N31" s="42"/>
      <c r="O31" s="40"/>
      <c r="P31" s="30"/>
    </row>
    <row r="32" spans="1:16" ht="15" customHeight="1" x14ac:dyDescent="0.4">
      <c r="A32" s="48"/>
      <c r="B32" s="28"/>
      <c r="C32" s="62"/>
      <c r="D32" s="4"/>
      <c r="E32" s="34"/>
      <c r="F32" s="4"/>
      <c r="G32" s="34"/>
      <c r="H32" s="5"/>
      <c r="I32" s="9"/>
      <c r="J32" s="51"/>
      <c r="K32" s="36"/>
      <c r="L32" s="39"/>
      <c r="M32" s="28"/>
      <c r="N32" s="43"/>
      <c r="O32" s="41"/>
      <c r="P32" s="31"/>
    </row>
    <row r="33" spans="1:16" ht="15" customHeight="1" x14ac:dyDescent="0.4">
      <c r="A33" s="46" t="s">
        <v>15</v>
      </c>
      <c r="B33" s="26"/>
      <c r="C33" s="61"/>
      <c r="D33" s="11"/>
      <c r="E33" s="32"/>
      <c r="F33" s="11"/>
      <c r="G33" s="32"/>
      <c r="H33" s="11"/>
      <c r="I33" s="8"/>
      <c r="J33" s="49"/>
      <c r="K33" s="36"/>
      <c r="L33" s="37"/>
      <c r="M33" s="26"/>
      <c r="N33" s="44" t="s">
        <v>2</v>
      </c>
      <c r="O33" s="45">
        <f>ROUNDDOWN(M33,0)*37</f>
        <v>0</v>
      </c>
      <c r="P33" s="29" t="s">
        <v>3</v>
      </c>
    </row>
    <row r="34" spans="1:16" ht="9.9499999999999993" customHeight="1" x14ac:dyDescent="0.4">
      <c r="A34" s="47"/>
      <c r="B34" s="27"/>
      <c r="C34" s="61"/>
      <c r="D34" s="12" t="s">
        <v>6</v>
      </c>
      <c r="E34" s="33"/>
      <c r="F34" s="12" t="s">
        <v>8</v>
      </c>
      <c r="G34" s="33"/>
      <c r="H34" s="3" t="s">
        <v>9</v>
      </c>
      <c r="I34" s="1" t="s">
        <v>13</v>
      </c>
      <c r="J34" s="50"/>
      <c r="K34" s="36"/>
      <c r="L34" s="38"/>
      <c r="M34" s="27"/>
      <c r="N34" s="42"/>
      <c r="O34" s="40"/>
      <c r="P34" s="30"/>
    </row>
    <row r="35" spans="1:16" ht="15" customHeight="1" x14ac:dyDescent="0.4">
      <c r="A35" s="48"/>
      <c r="B35" s="28"/>
      <c r="C35" s="62"/>
      <c r="D35" s="4"/>
      <c r="E35" s="34"/>
      <c r="F35" s="4"/>
      <c r="G35" s="34"/>
      <c r="H35" s="5"/>
      <c r="I35" s="9"/>
      <c r="J35" s="51"/>
      <c r="K35" s="36"/>
      <c r="L35" s="39"/>
      <c r="M35" s="28"/>
      <c r="N35" s="43"/>
      <c r="O35" s="41"/>
      <c r="P35" s="31"/>
    </row>
    <row r="36" spans="1:16" x14ac:dyDescent="0.4">
      <c r="A36" s="24" t="s">
        <v>27</v>
      </c>
      <c r="B36" s="2" t="s">
        <v>28</v>
      </c>
      <c r="C36" s="2"/>
      <c r="D36" s="13" t="s">
        <v>31</v>
      </c>
      <c r="E36" s="13"/>
      <c r="F36" s="14"/>
      <c r="G36" s="14"/>
      <c r="H36" s="14"/>
      <c r="I36" s="15"/>
      <c r="J36" s="15"/>
      <c r="K36" s="16" t="s">
        <v>17</v>
      </c>
      <c r="L36" s="17">
        <f>SUM(L6:L35)</f>
        <v>0</v>
      </c>
      <c r="M36" s="18" t="s">
        <v>3</v>
      </c>
      <c r="N36" s="78">
        <f>SUM(O6:O35)</f>
        <v>0</v>
      </c>
      <c r="O36" s="79"/>
      <c r="P36" s="19" t="s">
        <v>3</v>
      </c>
    </row>
    <row r="37" spans="1:16" ht="24.95" customHeight="1" thickBot="1" x14ac:dyDescent="0.45">
      <c r="A37" s="6"/>
      <c r="B37" s="23" t="s">
        <v>14</v>
      </c>
      <c r="C37" s="75"/>
      <c r="D37" s="75"/>
      <c r="E37" s="75"/>
      <c r="F37" s="75"/>
      <c r="G37" s="75"/>
      <c r="H37" s="75"/>
      <c r="I37" s="75"/>
      <c r="J37" s="20" t="s">
        <v>5</v>
      </c>
      <c r="K37" s="21" t="s">
        <v>18</v>
      </c>
      <c r="L37" s="76">
        <f>L36+N36</f>
        <v>0</v>
      </c>
      <c r="M37" s="76"/>
      <c r="N37" s="76"/>
      <c r="O37" s="77"/>
      <c r="P37" s="22" t="s">
        <v>3</v>
      </c>
    </row>
  </sheetData>
  <sheetProtection formatCells="0" formatRows="0" deleteRows="0" selectLockedCells="1"/>
  <mergeCells count="134">
    <mergeCell ref="P33:P35"/>
    <mergeCell ref="N36:O36"/>
    <mergeCell ref="C37:I37"/>
    <mergeCell ref="L37:O37"/>
    <mergeCell ref="A4:A5"/>
    <mergeCell ref="J33:J35"/>
    <mergeCell ref="K33:K35"/>
    <mergeCell ref="L33:L35"/>
    <mergeCell ref="M33:M35"/>
    <mergeCell ref="N33:N35"/>
    <mergeCell ref="O33:O35"/>
    <mergeCell ref="M30:M32"/>
    <mergeCell ref="N30:N32"/>
    <mergeCell ref="O30:O32"/>
    <mergeCell ref="P30:P32"/>
    <mergeCell ref="A33:A35"/>
    <mergeCell ref="B33:B35"/>
    <mergeCell ref="C33:C35"/>
    <mergeCell ref="E33:E35"/>
    <mergeCell ref="G33:G35"/>
    <mergeCell ref="P27:P29"/>
    <mergeCell ref="A30:A32"/>
    <mergeCell ref="B30:B32"/>
    <mergeCell ref="C30:C32"/>
    <mergeCell ref="E30:E32"/>
    <mergeCell ref="G30:G32"/>
    <mergeCell ref="J30:J32"/>
    <mergeCell ref="K30:K32"/>
    <mergeCell ref="L30:L32"/>
    <mergeCell ref="J27:J29"/>
    <mergeCell ref="K27:K29"/>
    <mergeCell ref="L27:L29"/>
    <mergeCell ref="M27:M29"/>
    <mergeCell ref="N27:N29"/>
    <mergeCell ref="O27:O29"/>
    <mergeCell ref="M24:M26"/>
    <mergeCell ref="N24:N26"/>
    <mergeCell ref="O24:O26"/>
    <mergeCell ref="P24:P26"/>
    <mergeCell ref="A27:A29"/>
    <mergeCell ref="B27:B29"/>
    <mergeCell ref="C27:C29"/>
    <mergeCell ref="E27:E29"/>
    <mergeCell ref="G27:G29"/>
    <mergeCell ref="A24:A26"/>
    <mergeCell ref="B24:B26"/>
    <mergeCell ref="C24:C26"/>
    <mergeCell ref="E24:E26"/>
    <mergeCell ref="G24:G26"/>
    <mergeCell ref="J24:J26"/>
    <mergeCell ref="K24:K26"/>
    <mergeCell ref="L24:L26"/>
    <mergeCell ref="J21:J23"/>
    <mergeCell ref="K21:K23"/>
    <mergeCell ref="L21:L23"/>
    <mergeCell ref="M18:M20"/>
    <mergeCell ref="N18:N20"/>
    <mergeCell ref="O18:O20"/>
    <mergeCell ref="P18:P20"/>
    <mergeCell ref="A21:A23"/>
    <mergeCell ref="B21:B23"/>
    <mergeCell ref="C21:C23"/>
    <mergeCell ref="E21:E23"/>
    <mergeCell ref="G21:G23"/>
    <mergeCell ref="P21:P23"/>
    <mergeCell ref="M21:M23"/>
    <mergeCell ref="N21:N23"/>
    <mergeCell ref="O21:O23"/>
    <mergeCell ref="A18:A20"/>
    <mergeCell ref="B18:B20"/>
    <mergeCell ref="C18:C20"/>
    <mergeCell ref="E18:E20"/>
    <mergeCell ref="G18:G20"/>
    <mergeCell ref="J18:J20"/>
    <mergeCell ref="K18:K20"/>
    <mergeCell ref="L18:L20"/>
    <mergeCell ref="J15:J17"/>
    <mergeCell ref="K15:K17"/>
    <mergeCell ref="L15:L17"/>
    <mergeCell ref="M12:M14"/>
    <mergeCell ref="N12:N14"/>
    <mergeCell ref="O12:O14"/>
    <mergeCell ref="P12:P14"/>
    <mergeCell ref="A15:A17"/>
    <mergeCell ref="B15:B17"/>
    <mergeCell ref="C15:C17"/>
    <mergeCell ref="E15:E17"/>
    <mergeCell ref="G15:G17"/>
    <mergeCell ref="P15:P17"/>
    <mergeCell ref="M15:M17"/>
    <mergeCell ref="N15:N17"/>
    <mergeCell ref="O15:O17"/>
    <mergeCell ref="A12:A14"/>
    <mergeCell ref="B12:B14"/>
    <mergeCell ref="C12:C14"/>
    <mergeCell ref="E12:E14"/>
    <mergeCell ref="G12:G14"/>
    <mergeCell ref="J12:J14"/>
    <mergeCell ref="K12:K14"/>
    <mergeCell ref="L12:L14"/>
    <mergeCell ref="J9:J11"/>
    <mergeCell ref="K9:K11"/>
    <mergeCell ref="L9:L11"/>
    <mergeCell ref="N6:N8"/>
    <mergeCell ref="O6:O8"/>
    <mergeCell ref="P6:P8"/>
    <mergeCell ref="A9:A11"/>
    <mergeCell ref="B9:B11"/>
    <mergeCell ref="C9:C11"/>
    <mergeCell ref="E9:E11"/>
    <mergeCell ref="G9:G11"/>
    <mergeCell ref="P9:P11"/>
    <mergeCell ref="M9:M11"/>
    <mergeCell ref="N9:N11"/>
    <mergeCell ref="O9:O11"/>
    <mergeCell ref="A6:A8"/>
    <mergeCell ref="B6:B8"/>
    <mergeCell ref="C6:C8"/>
    <mergeCell ref="E6:E8"/>
    <mergeCell ref="G6:G8"/>
    <mergeCell ref="J6:J8"/>
    <mergeCell ref="K6:K8"/>
    <mergeCell ref="L6:L8"/>
    <mergeCell ref="M6:M8"/>
    <mergeCell ref="L3:P3"/>
    <mergeCell ref="B4:B5"/>
    <mergeCell ref="C4:H5"/>
    <mergeCell ref="I4:I5"/>
    <mergeCell ref="J4:J5"/>
    <mergeCell ref="K4:K5"/>
    <mergeCell ref="L4:L5"/>
    <mergeCell ref="M4:N5"/>
    <mergeCell ref="O4:P5"/>
    <mergeCell ref="H1:K2"/>
  </mergeCells>
  <phoneticPr fontId="1"/>
  <dataValidations count="3">
    <dataValidation type="list" allowBlank="1" showInputMessage="1" showErrorMessage="1" sqref="K6:K35" xr:uid="{25B03AFF-372C-4DF7-B6E4-956959A79F20}">
      <formula1>"車賃,バス,電車"</formula1>
    </dataValidation>
    <dataValidation type="list" allowBlank="1" showInputMessage="1" showErrorMessage="1" sqref="I7 I10 I13 I16 I19 I22 I25 I28 I31 I34" xr:uid="{4BC9F6D6-0EFE-4556-BBEB-F814A27D2403}">
      <formula1>"⇒,⇔"</formula1>
    </dataValidation>
    <dataValidation type="list" allowBlank="1" showInputMessage="1" showErrorMessage="1" sqref="A1:A2" xr:uid="{E3C7842F-35B3-4246-B9C6-BF600849ADB7}">
      <formula1>"○"</formula1>
    </dataValidation>
  </dataValidations>
  <printOptions horizontalCentered="1" verticalCentered="1"/>
  <pageMargins left="0.70866141732283472" right="0.5118110236220472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事務局</vt:lpstr>
      <vt:lpstr>講師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藤尾 美奈</dc:creator>
  <cp:lastModifiedBy>藤尾美奈</cp:lastModifiedBy>
  <cp:lastPrinted>2025-11-04T02:58:16Z</cp:lastPrinted>
  <dcterms:created xsi:type="dcterms:W3CDTF">2024-10-03T00:15:16Z</dcterms:created>
  <dcterms:modified xsi:type="dcterms:W3CDTF">2025-11-04T03:00:25Z</dcterms:modified>
</cp:coreProperties>
</file>