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k-haru04_silverz\Desktop\"/>
    </mc:Choice>
  </mc:AlternateContent>
  <xr:revisionPtr revIDLastSave="0" documentId="8_{B3842444-8A89-4760-8634-01BFF68863DB}" xr6:coauthVersionLast="47" xr6:coauthVersionMax="47" xr10:uidLastSave="{00000000-0000-0000-0000-000000000000}"/>
  <bookViews>
    <workbookView xWindow="-120" yWindow="-120" windowWidth="29040" windowHeight="15720" xr2:uid="{168F16F0-8CA7-4892-90E3-A643122BB04F}"/>
  </bookViews>
  <sheets>
    <sheet name="出納帳" sheetId="1" r:id="rId1"/>
    <sheet name="記載例" sheetId="3" r:id="rId2"/>
  </sheets>
  <definedNames>
    <definedName name="_xlnm._FilterDatabase" localSheetId="0" hidden="1">出納帳!$A$5:$V$5</definedName>
    <definedName name="_xlnm.Print_Area" localSheetId="1">記載例!$A$1:$V$31</definedName>
    <definedName name="_xlnm.Print_Area" localSheetId="0">出納帳!$A$1:$V$35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5" i="1" l="1"/>
  <c r="T16" i="3"/>
  <c r="Q25" i="1"/>
  <c r="N25" i="1"/>
  <c r="T6" i="1"/>
  <c r="T19" i="1"/>
  <c r="T20" i="1" s="1"/>
  <c r="T21" i="1" s="1"/>
  <c r="T22" i="1" s="1"/>
  <c r="T23" i="1" s="1"/>
  <c r="T24" i="1" s="1"/>
  <c r="T26" i="3"/>
  <c r="T25" i="3"/>
  <c r="T24" i="3"/>
  <c r="T22" i="3"/>
  <c r="T23" i="3"/>
  <c r="T21" i="3"/>
  <c r="T20" i="3"/>
  <c r="Q16" i="3"/>
  <c r="N16" i="3"/>
  <c r="T7" i="3"/>
  <c r="T8" i="3" s="1"/>
  <c r="T9" i="3" s="1"/>
  <c r="T10" i="3" s="1"/>
  <c r="T11" i="3" s="1"/>
  <c r="T12" i="3" s="1"/>
  <c r="T13" i="3" s="1"/>
  <c r="T14" i="3" s="1"/>
  <c r="T15" i="3" s="1"/>
  <c r="T9" i="1"/>
  <c r="T8" i="1"/>
  <c r="T7" i="1"/>
  <c r="T18" i="1"/>
  <c r="T17" i="1"/>
  <c r="T16" i="1"/>
  <c r="T15" i="1"/>
  <c r="T14" i="1"/>
  <c r="T13" i="1"/>
  <c r="T12" i="1"/>
  <c r="T11" i="1"/>
  <c r="T10" i="1"/>
  <c r="S34" i="1" l="1"/>
</calcChain>
</file>

<file path=xl/sharedStrings.xml><?xml version="1.0" encoding="utf-8"?>
<sst xmlns="http://schemas.openxmlformats.org/spreadsheetml/2006/main" count="75" uniqueCount="45">
  <si>
    <t>月</t>
    <rPh sb="0" eb="1">
      <t>ツキ</t>
    </rPh>
    <phoneticPr fontId="1"/>
  </si>
  <si>
    <t>日</t>
    <rPh sb="0" eb="1">
      <t>ヒ</t>
    </rPh>
    <phoneticPr fontId="1"/>
  </si>
  <si>
    <t>摘要</t>
    <rPh sb="0" eb="2">
      <t>テキヨウ</t>
    </rPh>
    <phoneticPr fontId="1"/>
  </si>
  <si>
    <t>令和〇〇年度</t>
    <rPh sb="0" eb="2">
      <t>レイワ</t>
    </rPh>
    <rPh sb="4" eb="5">
      <t>ネン</t>
    </rPh>
    <rPh sb="5" eb="6">
      <t>ド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</si>
  <si>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</si>
  <si>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</si>
  <si>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</si>
  <si>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</si>
  <si>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記載内容に相違ありません。</t>
    <rPh sb="0" eb="2">
      <t>キサイ</t>
    </rPh>
    <rPh sb="2" eb="4">
      <t>ナイヨウ</t>
    </rPh>
    <rPh sb="5" eb="7">
      <t>ソウイ</t>
    </rPh>
    <phoneticPr fontId="1"/>
  </si>
  <si>
    <t>団体名</t>
    <rPh sb="0" eb="3">
      <t>ダンタイメイ</t>
    </rPh>
    <phoneticPr fontId="1"/>
  </si>
  <si>
    <t>代表者</t>
    <rPh sb="0" eb="3">
      <t>ダイヒョウシャ</t>
    </rPh>
    <phoneticPr fontId="1"/>
  </si>
  <si>
    <t>印</t>
    <rPh sb="0" eb="1">
      <t>イン</t>
    </rPh>
    <phoneticPr fontId="1"/>
  </si>
  <si>
    <t>No.</t>
    <phoneticPr fontId="1"/>
  </si>
  <si>
    <t>事業名</t>
    <rPh sb="0" eb="2">
      <t>ジギョウ</t>
    </rPh>
    <rPh sb="2" eb="3">
      <t>メイ</t>
    </rPh>
    <phoneticPr fontId="1"/>
  </si>
  <si>
    <t>現金出納帳</t>
    <rPh sb="0" eb="2">
      <t>ゲンキン</t>
    </rPh>
    <rPh sb="2" eb="5">
      <t>スイトウチョウ</t>
    </rPh>
    <phoneticPr fontId="2"/>
  </si>
  <si>
    <t>入金</t>
    <rPh sb="0" eb="2">
      <t>ニュウキン</t>
    </rPh>
    <phoneticPr fontId="1"/>
  </si>
  <si>
    <t>出金</t>
    <rPh sb="0" eb="2">
      <t>シュッキン</t>
    </rPh>
    <phoneticPr fontId="1"/>
  </si>
  <si>
    <t>残高</t>
    <rPh sb="0" eb="2">
      <t>ザンダカ</t>
    </rPh>
    <phoneticPr fontId="1"/>
  </si>
  <si>
    <t>勘定科目</t>
    <rPh sb="0" eb="2">
      <t>カンジョウ</t>
    </rPh>
    <rPh sb="2" eb="4">
      <t>カモク</t>
    </rPh>
    <phoneticPr fontId="1"/>
  </si>
  <si>
    <t>消耗品費</t>
    <rPh sb="0" eb="4">
      <t>ショウモウヒンヒ</t>
    </rPh>
    <phoneticPr fontId="1"/>
  </si>
  <si>
    <t>コピー用紙</t>
    <rPh sb="3" eb="5">
      <t>ヨウシ</t>
    </rPh>
    <phoneticPr fontId="1"/>
  </si>
  <si>
    <t>トナー</t>
    <phoneticPr fontId="1"/>
  </si>
  <si>
    <t>収入</t>
    <rPh sb="0" eb="2">
      <t>シュウニュウ</t>
    </rPh>
    <phoneticPr fontId="1"/>
  </si>
  <si>
    <t>郵送費</t>
    <rPh sb="0" eb="3">
      <t>ユウソウヒ</t>
    </rPh>
    <phoneticPr fontId="1"/>
  </si>
  <si>
    <t>チラシ郵送</t>
    <rPh sb="3" eb="5">
      <t>ユウソウ</t>
    </rPh>
    <phoneticPr fontId="1"/>
  </si>
  <si>
    <t>旅費</t>
    <rPh sb="0" eb="2">
      <t>リョヒ</t>
    </rPh>
    <phoneticPr fontId="1"/>
  </si>
  <si>
    <t>講師打合せガソリン代</t>
    <rPh sb="0" eb="4">
      <t>コウシウチアワ</t>
    </rPh>
    <rPh sb="9" eb="10">
      <t>ダイ</t>
    </rPh>
    <phoneticPr fontId="1"/>
  </si>
  <si>
    <t>会場費</t>
    <rPh sb="0" eb="3">
      <t>カイジョウヒ</t>
    </rPh>
    <phoneticPr fontId="1"/>
  </si>
  <si>
    <t>○○ホール</t>
    <phoneticPr fontId="1"/>
  </si>
  <si>
    <t>謝金</t>
    <rPh sb="0" eb="2">
      <t>シャキン</t>
    </rPh>
    <phoneticPr fontId="1"/>
  </si>
  <si>
    <t>講師謝金</t>
    <rPh sb="0" eb="2">
      <t>コウシ</t>
    </rPh>
    <rPh sb="2" eb="4">
      <t>シャキン</t>
    </rPh>
    <phoneticPr fontId="1"/>
  </si>
  <si>
    <t>助成金前金</t>
    <rPh sb="0" eb="3">
      <t>ジョセイキン</t>
    </rPh>
    <rPh sb="3" eb="5">
      <t>マエキン</t>
    </rPh>
    <rPh sb="4" eb="5">
      <t>キン</t>
    </rPh>
    <phoneticPr fontId="1"/>
  </si>
  <si>
    <r>
      <t>講師新幹線代（東京</t>
    </r>
    <r>
      <rPr>
        <sz val="11"/>
        <color theme="1"/>
        <rFont val="Segoe UI Symbol"/>
        <family val="3"/>
        <charset val="1"/>
      </rPr>
      <t>↔</t>
    </r>
    <r>
      <rPr>
        <sz val="11"/>
        <color theme="1"/>
        <rFont val="メイリオ"/>
        <family val="3"/>
        <charset val="128"/>
      </rPr>
      <t>盛岡）</t>
    </r>
    <rPh sb="0" eb="2">
      <t>コウシ</t>
    </rPh>
    <rPh sb="2" eb="5">
      <t>シンカンセン</t>
    </rPh>
    <rPh sb="5" eb="6">
      <t>ダイ</t>
    </rPh>
    <rPh sb="7" eb="9">
      <t>トウキョウ</t>
    </rPh>
    <rPh sb="10" eb="12">
      <t>モリオカ</t>
    </rPh>
    <phoneticPr fontId="1"/>
  </si>
  <si>
    <t>会議費</t>
    <rPh sb="0" eb="3">
      <t>カイギヒ</t>
    </rPh>
    <phoneticPr fontId="1"/>
  </si>
  <si>
    <t>スタッフ・講師弁当代</t>
    <rPh sb="5" eb="7">
      <t>コウシ</t>
    </rPh>
    <rPh sb="7" eb="9">
      <t>ベントウ</t>
    </rPh>
    <rPh sb="9" eb="10">
      <t>ダイ</t>
    </rPh>
    <phoneticPr fontId="1"/>
  </si>
  <si>
    <t>看板代</t>
    <rPh sb="0" eb="2">
      <t>カンバン</t>
    </rPh>
    <rPh sb="2" eb="3">
      <t>ダイ</t>
    </rPh>
    <phoneticPr fontId="1"/>
  </si>
  <si>
    <t>科目別支出</t>
    <rPh sb="0" eb="3">
      <t>カモクベツ</t>
    </rPh>
    <rPh sb="3" eb="5">
      <t>シシュツ</t>
    </rPh>
    <phoneticPr fontId="1"/>
  </si>
  <si>
    <t>合計</t>
    <rPh sb="0" eb="2">
      <t>ゴウケイ</t>
    </rPh>
    <phoneticPr fontId="1"/>
  </si>
  <si>
    <t>いわて子ども希望基金助成事業</t>
    <rPh sb="3" eb="4">
      <t>コ</t>
    </rPh>
    <rPh sb="6" eb="8">
      <t>キボウ</t>
    </rPh>
    <rPh sb="8" eb="10">
      <t>キキン</t>
    </rPh>
    <rPh sb="10" eb="14">
      <t>ジョセイジギョウ</t>
    </rPh>
    <phoneticPr fontId="1"/>
  </si>
  <si>
    <t>令和　　　年度</t>
    <rPh sb="0" eb="2">
      <t>レイワ</t>
    </rPh>
    <rPh sb="5" eb="6">
      <t>ネン</t>
    </rPh>
    <rPh sb="6" eb="7">
      <t>ド</t>
    </rPh>
    <phoneticPr fontId="1"/>
  </si>
  <si>
    <t>○○○○</t>
    <phoneticPr fontId="1"/>
  </si>
  <si>
    <t>代表取締役</t>
    <rPh sb="0" eb="2">
      <t>ダイヒョウ</t>
    </rPh>
    <rPh sb="2" eb="5">
      <t>トリシマリヤク</t>
    </rPh>
    <phoneticPr fontId="1"/>
  </si>
  <si>
    <t>○○　</t>
    <phoneticPr fontId="1"/>
  </si>
  <si>
    <t>○○</t>
    <phoneticPr fontId="1"/>
  </si>
  <si>
    <t>合　計</t>
    <rPh sb="0" eb="1">
      <t>ア</t>
    </rPh>
    <rPh sb="2" eb="3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</si>
</sst>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24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1"/>
      <color theme="1"/>
      <name val="Segoe UI Symbol"/>
      <family val="3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auto="1"/>
      </top>
      <bottom style="hair">
        <color indexed="64"/>
      </bottom>
      <diagonal/>
    </border>
    <border>
      <left/>
      <right/>
      <top style="hair">
        <color auto="1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5" fillId="0" borderId="7" xfId="0" applyFont="1" applyBorder="1" applyAlignment="1"/>
    <xf numFmtId="0" fontId="4" fillId="0" borderId="5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10" xfId="0" applyFont="1" applyBorder="1">
      <alignment vertical="center"/>
    </xf>
    <xf numFmtId="0" fontId="4" fillId="2" borderId="14" xfId="0" applyFont="1" applyFill="1" applyBorder="1" applyAlignment="1">
      <alignment horizontal="center" vertical="center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2" xfId="0" applyBorder="1">
      <alignment vertical="center"/>
    </xf>
    <xf numFmtId="0" fontId="0" fillId="0" borderId="7" xfId="0" applyBorder="1">
      <alignment vertical="center"/>
    </xf>
    <xf numFmtId="0" fontId="0" fillId="0" borderId="19" xfId="0" applyBorder="1" applyAlignment="1">
      <alignment horizontal="centerContinuous" vertical="center"/>
    </xf>
    <xf numFmtId="0" fontId="0" fillId="0" borderId="20" xfId="0" applyBorder="1" applyAlignment="1">
      <alignment horizontal="centerContinuous" vertical="center"/>
    </xf>
    <xf numFmtId="0" fontId="0" fillId="0" borderId="8" xfId="0" applyBorder="1" applyAlignment="1">
      <alignment horizontal="centerContinuous" vertical="center"/>
    </xf>
    <xf numFmtId="0" fontId="0" fillId="0" borderId="5" xfId="0" applyBorder="1" applyAlignment="1">
      <alignment horizontal="centerContinuous" vertical="center"/>
    </xf>
    <xf numFmtId="0" fontId="0" fillId="0" borderId="32" xfId="0" applyBorder="1">
      <alignment vertical="center"/>
    </xf>
    <xf numFmtId="0" fontId="4" fillId="0" borderId="33" xfId="0" applyFont="1" applyBorder="1">
      <alignment vertical="center"/>
    </xf>
    <xf numFmtId="0" fontId="4" fillId="0" borderId="34" xfId="0" applyFont="1" applyBorder="1">
      <alignment vertical="center"/>
    </xf>
    <xf numFmtId="3" fontId="0" fillId="0" borderId="20" xfId="0" applyNumberFormat="1" applyBorder="1">
      <alignment vertical="center"/>
    </xf>
    <xf numFmtId="3" fontId="0" fillId="0" borderId="21" xfId="0" applyNumberFormat="1" applyBorder="1">
      <alignment vertical="center"/>
    </xf>
    <xf numFmtId="3" fontId="0" fillId="0" borderId="5" xfId="0" applyNumberFormat="1" applyBorder="1">
      <alignment vertical="center"/>
    </xf>
    <xf numFmtId="3" fontId="0" fillId="0" borderId="6" xfId="0" applyNumberForma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3" fontId="0" fillId="0" borderId="9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3" fontId="0" fillId="0" borderId="10" xfId="0" applyNumberFormat="1" applyBorder="1">
      <alignment vertical="center"/>
    </xf>
    <xf numFmtId="3" fontId="0" fillId="0" borderId="11" xfId="0" applyNumberFormat="1" applyBorder="1">
      <alignment vertical="center"/>
    </xf>
    <xf numFmtId="0" fontId="3" fillId="0" borderId="7" xfId="0" applyFont="1" applyBorder="1" applyAlignment="1">
      <alignment horizontal="center" vertical="top"/>
    </xf>
    <xf numFmtId="3" fontId="4" fillId="0" borderId="5" xfId="0" applyNumberFormat="1" applyFont="1" applyBorder="1" applyAlignment="1">
      <alignment horizontal="right" vertical="center"/>
    </xf>
    <xf numFmtId="3" fontId="4" fillId="0" borderId="6" xfId="0" applyNumberFormat="1" applyFont="1" applyBorder="1" applyAlignment="1">
      <alignment horizontal="right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3" fontId="4" fillId="0" borderId="3" xfId="0" applyNumberFormat="1" applyFont="1" applyBorder="1" applyAlignment="1">
      <alignment horizontal="right" vertical="center"/>
    </xf>
    <xf numFmtId="3" fontId="4" fillId="0" borderId="4" xfId="0" applyNumberFormat="1" applyFont="1" applyBorder="1" applyAlignment="1">
      <alignment horizontal="right" vertical="center"/>
    </xf>
    <xf numFmtId="0" fontId="0" fillId="0" borderId="18" xfId="0" applyBorder="1" applyAlignment="1">
      <alignment horizontal="left" vertical="center"/>
    </xf>
    <xf numFmtId="56" fontId="5" fillId="0" borderId="7" xfId="0" applyNumberFormat="1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right" vertical="center"/>
    </xf>
    <xf numFmtId="3" fontId="4" fillId="0" borderId="13" xfId="0" applyNumberFormat="1" applyFont="1" applyBorder="1" applyAlignment="1">
      <alignment horizontal="right" vertical="center"/>
    </xf>
    <xf numFmtId="0" fontId="4" fillId="0" borderId="34" xfId="0" applyFont="1" applyBorder="1" applyAlignment="1">
      <alignment horizontal="left" vertical="center"/>
    </xf>
    <xf numFmtId="3" fontId="4" fillId="0" borderId="34" xfId="0" applyNumberFormat="1" applyFont="1" applyBorder="1" applyAlignment="1">
      <alignment horizontal="right" vertical="center"/>
    </xf>
    <xf numFmtId="3" fontId="4" fillId="0" borderId="35" xfId="0" applyNumberFormat="1" applyFont="1" applyBorder="1" applyAlignment="1">
      <alignment horizontal="right" vertical="center"/>
    </xf>
    <xf numFmtId="0" fontId="0" fillId="0" borderId="24" xfId="0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3" fontId="4" fillId="0" borderId="10" xfId="0" applyNumberFormat="1" applyFont="1" applyBorder="1" applyAlignment="1">
      <alignment horizontal="right" vertical="center"/>
    </xf>
    <xf numFmtId="3" fontId="4" fillId="0" borderId="11" xfId="0" applyNumberFormat="1" applyFont="1" applyBorder="1" applyAlignment="1">
      <alignment horizontal="right"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3" fontId="0" fillId="0" borderId="22" xfId="0" applyNumberFormat="1" applyBorder="1" applyAlignment="1">
      <alignment horizontal="center" vertical="center"/>
    </xf>
    <xf numFmtId="3" fontId="0" fillId="0" borderId="23" xfId="0" applyNumberFormat="1" applyBorder="1" applyAlignment="1">
      <alignment horizontal="center" vertical="center"/>
    </xf>
    <xf numFmtId="3" fontId="0" fillId="0" borderId="36" xfId="0" applyNumberForma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5DB48-997B-4931-9C55-2980F8F96E6D}">
  <dimension ref="A1:V34"/>
  <sheetViews>
    <sheetView tabSelected="1" view="pageBreakPreview" zoomScale="80" zoomScaleNormal="80" zoomScaleSheetLayoutView="80" workbookViewId="0">
      <selection activeCell="AA18" sqref="AA18"/>
    </sheetView>
  </sheetViews>
  <sheetFormatPr defaultRowHeight="18.75" x14ac:dyDescent="0.4"/>
  <cols>
    <col min="1" max="1" width="3.75" customWidth="1"/>
    <col min="2" max="3" width="4.5" customWidth="1"/>
    <col min="4" max="6" width="4.375" customWidth="1"/>
    <col min="7" max="13" width="3.75" customWidth="1"/>
    <col min="14" max="22" width="3.125" customWidth="1"/>
  </cols>
  <sheetData>
    <row r="1" spans="1:22" x14ac:dyDescent="0.4">
      <c r="A1" t="s">
        <v>38</v>
      </c>
      <c r="H1" t="s">
        <v>13</v>
      </c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</row>
    <row r="2" spans="1:22" ht="15.75" customHeight="1" x14ac:dyDescent="0.4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30.75" customHeight="1" thickBot="1" x14ac:dyDescent="0.55000000000000004">
      <c r="A3" s="16"/>
      <c r="B3" s="5" t="s">
        <v>39</v>
      </c>
      <c r="C3" s="5"/>
      <c r="D3" s="5"/>
      <c r="E3" s="5"/>
      <c r="F3" s="5"/>
      <c r="G3" s="34" t="s">
        <v>14</v>
      </c>
      <c r="H3" s="34"/>
      <c r="I3" s="34"/>
      <c r="J3" s="34"/>
      <c r="K3" s="34"/>
      <c r="L3" s="34"/>
      <c r="M3" s="34"/>
      <c r="N3" s="34"/>
      <c r="O3" s="34"/>
      <c r="P3" s="53"/>
      <c r="Q3" s="54"/>
      <c r="R3" s="54"/>
      <c r="S3" s="54"/>
      <c r="T3" s="54"/>
      <c r="U3" s="54"/>
      <c r="V3" s="54"/>
    </row>
    <row r="4" spans="1:22" ht="15.75" customHeight="1" x14ac:dyDescent="0.4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22.5" customHeight="1" x14ac:dyDescent="0.4">
      <c r="A5" s="4" t="s">
        <v>12</v>
      </c>
      <c r="B5" s="9" t="s">
        <v>0</v>
      </c>
      <c r="C5" s="3" t="s">
        <v>1</v>
      </c>
      <c r="D5" s="55" t="s">
        <v>18</v>
      </c>
      <c r="E5" s="55"/>
      <c r="F5" s="55"/>
      <c r="G5" s="55" t="s">
        <v>2</v>
      </c>
      <c r="H5" s="55"/>
      <c r="I5" s="55"/>
      <c r="J5" s="55"/>
      <c r="K5" s="55"/>
      <c r="L5" s="55"/>
      <c r="M5" s="55"/>
      <c r="N5" s="55" t="s">
        <v>15</v>
      </c>
      <c r="O5" s="55"/>
      <c r="P5" s="55"/>
      <c r="Q5" s="55" t="s">
        <v>16</v>
      </c>
      <c r="R5" s="55"/>
      <c r="S5" s="55"/>
      <c r="T5" s="55" t="s">
        <v>17</v>
      </c>
      <c r="U5" s="55"/>
      <c r="V5" s="56"/>
    </row>
    <row r="6" spans="1:22" ht="22.5" customHeight="1" x14ac:dyDescent="0.4">
      <c r="A6" s="15"/>
      <c r="B6" s="10"/>
      <c r="C6" s="7"/>
      <c r="D6" s="49"/>
      <c r="E6" s="49"/>
      <c r="F6" s="49"/>
      <c r="G6" s="49"/>
      <c r="H6" s="49"/>
      <c r="I6" s="49"/>
      <c r="J6" s="49"/>
      <c r="K6" s="49"/>
      <c r="L6" s="49"/>
      <c r="M6" s="49"/>
      <c r="N6" s="50"/>
      <c r="O6" s="50"/>
      <c r="P6" s="50"/>
      <c r="Q6" s="50"/>
      <c r="R6" s="50"/>
      <c r="S6" s="50"/>
      <c r="T6" s="50">
        <f>N6+Q6</f>
        <v>0</v>
      </c>
      <c r="U6" s="50"/>
      <c r="V6" s="51"/>
    </row>
    <row r="7" spans="1:22" ht="22.5" customHeight="1" x14ac:dyDescent="0.4">
      <c r="A7" s="13"/>
      <c r="B7" s="11"/>
      <c r="C7" s="6"/>
      <c r="D7" s="48"/>
      <c r="E7" s="48"/>
      <c r="F7" s="48"/>
      <c r="G7" s="48"/>
      <c r="H7" s="48"/>
      <c r="I7" s="48"/>
      <c r="J7" s="48"/>
      <c r="K7" s="48"/>
      <c r="L7" s="48"/>
      <c r="M7" s="48"/>
      <c r="N7" s="35"/>
      <c r="O7" s="35"/>
      <c r="P7" s="35"/>
      <c r="Q7" s="35"/>
      <c r="R7" s="35"/>
      <c r="S7" s="35"/>
      <c r="T7" s="35" t="str">
        <f>IF(OR(N7&lt;&gt;"",Q7&lt;&gt;""),T6+N7-Q7,"")</f>
        <v/>
      </c>
      <c r="U7" s="35"/>
      <c r="V7" s="36"/>
    </row>
    <row r="8" spans="1:22" ht="22.5" customHeight="1" x14ac:dyDescent="0.4">
      <c r="A8" s="13"/>
      <c r="B8" s="11"/>
      <c r="C8" s="6"/>
      <c r="D8" s="48"/>
      <c r="E8" s="48"/>
      <c r="F8" s="48"/>
      <c r="G8" s="48"/>
      <c r="H8" s="48"/>
      <c r="I8" s="48"/>
      <c r="J8" s="48"/>
      <c r="K8" s="48"/>
      <c r="L8" s="48"/>
      <c r="M8" s="48"/>
      <c r="N8" s="35"/>
      <c r="O8" s="35"/>
      <c r="P8" s="35"/>
      <c r="Q8" s="35"/>
      <c r="R8" s="35"/>
      <c r="S8" s="35"/>
      <c r="T8" s="35" t="str">
        <f>IF(OR(N8&lt;&gt;"",Q8&lt;&gt;""),T7+N8-Q8,"")</f>
        <v/>
      </c>
      <c r="U8" s="35"/>
      <c r="V8" s="36"/>
    </row>
    <row r="9" spans="1:22" ht="22.5" customHeight="1" x14ac:dyDescent="0.4">
      <c r="A9" s="13"/>
      <c r="B9" s="11"/>
      <c r="C9" s="6"/>
      <c r="D9" s="48"/>
      <c r="E9" s="48"/>
      <c r="F9" s="48"/>
      <c r="G9" s="48"/>
      <c r="H9" s="48"/>
      <c r="I9" s="48"/>
      <c r="J9" s="48"/>
      <c r="K9" s="48"/>
      <c r="L9" s="48"/>
      <c r="M9" s="48"/>
      <c r="N9" s="35"/>
      <c r="O9" s="35"/>
      <c r="P9" s="35"/>
      <c r="Q9" s="35"/>
      <c r="R9" s="35"/>
      <c r="S9" s="35"/>
      <c r="T9" s="35" t="str">
        <f>IF(OR(N9&lt;&gt;"",Q9&lt;&gt;""),T8+N9-Q9,"")</f>
        <v/>
      </c>
      <c r="U9" s="35"/>
      <c r="V9" s="36"/>
    </row>
    <row r="10" spans="1:22" ht="22.5" customHeight="1" x14ac:dyDescent="0.4">
      <c r="A10" s="13"/>
      <c r="B10" s="11"/>
      <c r="C10" s="6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35"/>
      <c r="O10" s="35"/>
      <c r="P10" s="35"/>
      <c r="Q10" s="35"/>
      <c r="R10" s="35"/>
      <c r="S10" s="35"/>
      <c r="T10" s="35" t="str">
        <f t="shared" ref="T10:T18" si="0">IF(OR(N10&lt;&gt;"",Q10&lt;&gt;""),T9+N10-Q10,"")</f>
        <v/>
      </c>
      <c r="U10" s="35"/>
      <c r="V10" s="36"/>
    </row>
    <row r="11" spans="1:22" ht="22.5" customHeight="1" x14ac:dyDescent="0.4">
      <c r="A11" s="13"/>
      <c r="B11" s="11"/>
      <c r="C11" s="6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35"/>
      <c r="O11" s="35"/>
      <c r="P11" s="35"/>
      <c r="Q11" s="35"/>
      <c r="R11" s="35"/>
      <c r="S11" s="35"/>
      <c r="T11" s="35" t="str">
        <f t="shared" si="0"/>
        <v/>
      </c>
      <c r="U11" s="35"/>
      <c r="V11" s="36"/>
    </row>
    <row r="12" spans="1:22" ht="22.5" customHeight="1" x14ac:dyDescent="0.4">
      <c r="A12" s="13"/>
      <c r="B12" s="11"/>
      <c r="C12" s="6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35"/>
      <c r="O12" s="35"/>
      <c r="P12" s="35"/>
      <c r="Q12" s="35"/>
      <c r="R12" s="35"/>
      <c r="S12" s="35"/>
      <c r="T12" s="35" t="str">
        <f t="shared" si="0"/>
        <v/>
      </c>
      <c r="U12" s="35"/>
      <c r="V12" s="36"/>
    </row>
    <row r="13" spans="1:22" ht="22.5" customHeight="1" x14ac:dyDescent="0.4">
      <c r="A13" s="13"/>
      <c r="B13" s="11"/>
      <c r="C13" s="6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35"/>
      <c r="O13" s="35"/>
      <c r="P13" s="35"/>
      <c r="Q13" s="35"/>
      <c r="R13" s="35"/>
      <c r="S13" s="35"/>
      <c r="T13" s="35" t="str">
        <f t="shared" si="0"/>
        <v/>
      </c>
      <c r="U13" s="35"/>
      <c r="V13" s="36"/>
    </row>
    <row r="14" spans="1:22" ht="22.5" customHeight="1" x14ac:dyDescent="0.4">
      <c r="A14" s="13"/>
      <c r="B14" s="11"/>
      <c r="C14" s="6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35"/>
      <c r="O14" s="35"/>
      <c r="P14" s="35"/>
      <c r="Q14" s="35"/>
      <c r="R14" s="35"/>
      <c r="S14" s="35"/>
      <c r="T14" s="35" t="str">
        <f t="shared" si="0"/>
        <v/>
      </c>
      <c r="U14" s="35"/>
      <c r="V14" s="36"/>
    </row>
    <row r="15" spans="1:22" ht="22.5" customHeight="1" x14ac:dyDescent="0.4">
      <c r="A15" s="13"/>
      <c r="B15" s="11"/>
      <c r="C15" s="6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35"/>
      <c r="O15" s="35"/>
      <c r="P15" s="35"/>
      <c r="Q15" s="35"/>
      <c r="R15" s="35"/>
      <c r="S15" s="35"/>
      <c r="T15" s="35" t="str">
        <f t="shared" si="0"/>
        <v/>
      </c>
      <c r="U15" s="35"/>
      <c r="V15" s="36"/>
    </row>
    <row r="16" spans="1:22" ht="22.5" customHeight="1" x14ac:dyDescent="0.4">
      <c r="A16" s="13"/>
      <c r="B16" s="11"/>
      <c r="C16" s="6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35"/>
      <c r="O16" s="35"/>
      <c r="P16" s="35"/>
      <c r="Q16" s="35"/>
      <c r="R16" s="35"/>
      <c r="S16" s="35"/>
      <c r="T16" s="35" t="str">
        <f t="shared" si="0"/>
        <v/>
      </c>
      <c r="U16" s="35"/>
      <c r="V16" s="36"/>
    </row>
    <row r="17" spans="1:22" ht="22.5" customHeight="1" x14ac:dyDescent="0.4">
      <c r="A17" s="13"/>
      <c r="B17" s="11"/>
      <c r="C17" s="6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35"/>
      <c r="O17" s="35"/>
      <c r="P17" s="35"/>
      <c r="Q17" s="35"/>
      <c r="R17" s="35"/>
      <c r="S17" s="35"/>
      <c r="T17" s="35" t="str">
        <f t="shared" si="0"/>
        <v/>
      </c>
      <c r="U17" s="35"/>
      <c r="V17" s="36"/>
    </row>
    <row r="18" spans="1:22" ht="22.5" customHeight="1" x14ac:dyDescent="0.4">
      <c r="A18" s="13"/>
      <c r="B18" s="11"/>
      <c r="C18" s="6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35"/>
      <c r="O18" s="35"/>
      <c r="P18" s="35"/>
      <c r="Q18" s="35"/>
      <c r="R18" s="35"/>
      <c r="S18" s="35"/>
      <c r="T18" s="35" t="str">
        <f t="shared" si="0"/>
        <v/>
      </c>
      <c r="U18" s="35"/>
      <c r="V18" s="36"/>
    </row>
    <row r="19" spans="1:22" ht="22.5" customHeight="1" x14ac:dyDescent="0.4">
      <c r="A19" s="13"/>
      <c r="B19" s="11"/>
      <c r="C19" s="6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35"/>
      <c r="O19" s="35"/>
      <c r="P19" s="35"/>
      <c r="Q19" s="35"/>
      <c r="R19" s="35"/>
      <c r="S19" s="35"/>
      <c r="T19" s="35" t="str">
        <f t="shared" ref="T19:T24" si="1">IF(OR(N19&lt;&gt;"",Q19&lt;&gt;""),T18+N19-Q19,"")</f>
        <v/>
      </c>
      <c r="U19" s="35"/>
      <c r="V19" s="36"/>
    </row>
    <row r="20" spans="1:22" ht="22.5" customHeight="1" x14ac:dyDescent="0.4">
      <c r="A20" s="13"/>
      <c r="B20" s="11"/>
      <c r="C20" s="6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35"/>
      <c r="O20" s="35"/>
      <c r="P20" s="35"/>
      <c r="Q20" s="35"/>
      <c r="R20" s="35"/>
      <c r="S20" s="35"/>
      <c r="T20" s="35" t="str">
        <f t="shared" si="1"/>
        <v/>
      </c>
      <c r="U20" s="35"/>
      <c r="V20" s="36"/>
    </row>
    <row r="21" spans="1:22" ht="22.5" customHeight="1" x14ac:dyDescent="0.4">
      <c r="A21" s="13"/>
      <c r="B21" s="11"/>
      <c r="C21" s="6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35"/>
      <c r="O21" s="35"/>
      <c r="P21" s="35"/>
      <c r="Q21" s="35"/>
      <c r="R21" s="35"/>
      <c r="S21" s="35"/>
      <c r="T21" s="35" t="str">
        <f t="shared" si="1"/>
        <v/>
      </c>
      <c r="U21" s="35"/>
      <c r="V21" s="36"/>
    </row>
    <row r="22" spans="1:22" ht="22.5" customHeight="1" x14ac:dyDescent="0.4">
      <c r="A22" s="13"/>
      <c r="B22" s="11"/>
      <c r="C22" s="6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35"/>
      <c r="O22" s="35"/>
      <c r="P22" s="35"/>
      <c r="Q22" s="35"/>
      <c r="R22" s="35"/>
      <c r="S22" s="35"/>
      <c r="T22" s="35" t="str">
        <f t="shared" si="1"/>
        <v/>
      </c>
      <c r="U22" s="35"/>
      <c r="V22" s="36"/>
    </row>
    <row r="23" spans="1:22" ht="22.5" customHeight="1" x14ac:dyDescent="0.4">
      <c r="A23" s="13"/>
      <c r="B23" s="11"/>
      <c r="C23" s="6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35"/>
      <c r="O23" s="35"/>
      <c r="P23" s="35"/>
      <c r="Q23" s="35"/>
      <c r="R23" s="35"/>
      <c r="S23" s="35"/>
      <c r="T23" s="35" t="str">
        <f t="shared" si="1"/>
        <v/>
      </c>
      <c r="U23" s="35"/>
      <c r="V23" s="36"/>
    </row>
    <row r="24" spans="1:22" ht="22.5" customHeight="1" x14ac:dyDescent="0.4">
      <c r="A24" s="21"/>
      <c r="B24" s="22"/>
      <c r="C24" s="23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60"/>
      <c r="O24" s="60"/>
      <c r="P24" s="60"/>
      <c r="Q24" s="60"/>
      <c r="R24" s="60"/>
      <c r="S24" s="60"/>
      <c r="T24" s="60" t="str">
        <f t="shared" si="1"/>
        <v/>
      </c>
      <c r="U24" s="60"/>
      <c r="V24" s="61"/>
    </row>
    <row r="25" spans="1:22" ht="22.5" customHeight="1" x14ac:dyDescent="0.4">
      <c r="A25" s="45" t="s">
        <v>44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7"/>
      <c r="N25" s="57">
        <f>SUM(N6:P24)</f>
        <v>0</v>
      </c>
      <c r="O25" s="57"/>
      <c r="P25" s="57"/>
      <c r="Q25" s="57">
        <f>SUM(Q6:S24)</f>
        <v>0</v>
      </c>
      <c r="R25" s="57"/>
      <c r="S25" s="57"/>
      <c r="T25" s="57">
        <f>N25-Q25</f>
        <v>0</v>
      </c>
      <c r="U25" s="57"/>
      <c r="V25" s="58"/>
    </row>
    <row r="26" spans="1:22" ht="22.5" customHeight="1" x14ac:dyDescent="0.4"/>
    <row r="27" spans="1:22" ht="22.5" customHeight="1" x14ac:dyDescent="0.4">
      <c r="A27" t="s">
        <v>8</v>
      </c>
      <c r="P27" t="s">
        <v>36</v>
      </c>
    </row>
    <row r="28" spans="1:22" ht="22.5" customHeight="1" x14ac:dyDescent="0.4">
      <c r="B28" t="s">
        <v>4</v>
      </c>
      <c r="D28" t="s">
        <v>5</v>
      </c>
      <c r="F28" t="s">
        <v>6</v>
      </c>
      <c r="H28" t="s">
        <v>7</v>
      </c>
      <c r="P28" s="40"/>
      <c r="Q28" s="41"/>
      <c r="R28" s="42"/>
      <c r="S28" s="24"/>
      <c r="T28" s="24"/>
      <c r="U28" s="25"/>
    </row>
    <row r="29" spans="1:22" ht="22.5" customHeight="1" x14ac:dyDescent="0.4">
      <c r="B29" t="s">
        <v>9</v>
      </c>
      <c r="P29" s="43"/>
      <c r="Q29" s="38"/>
      <c r="R29" s="44"/>
      <c r="S29" s="37"/>
      <c r="T29" s="38"/>
      <c r="U29" s="39"/>
    </row>
    <row r="30" spans="1:22" ht="22.5" customHeight="1" x14ac:dyDescent="0.4">
      <c r="B30" t="s">
        <v>10</v>
      </c>
      <c r="K30" t="s">
        <v>11</v>
      </c>
      <c r="P30" s="43"/>
      <c r="Q30" s="38"/>
      <c r="R30" s="44"/>
      <c r="S30" s="26"/>
      <c r="T30" s="26"/>
      <c r="U30" s="27"/>
    </row>
    <row r="31" spans="1:22" ht="22.5" customHeight="1" x14ac:dyDescent="0.4">
      <c r="P31" s="43"/>
      <c r="Q31" s="38"/>
      <c r="R31" s="44"/>
      <c r="S31" s="26"/>
      <c r="T31" s="28"/>
      <c r="U31" s="29"/>
    </row>
    <row r="32" spans="1:22" ht="22.5" customHeight="1" x14ac:dyDescent="0.4">
      <c r="P32" s="43"/>
      <c r="Q32" s="38"/>
      <c r="R32" s="44"/>
      <c r="S32" s="26"/>
      <c r="T32" s="26"/>
      <c r="U32" s="27"/>
    </row>
    <row r="33" spans="16:21" x14ac:dyDescent="0.4">
      <c r="P33" s="43"/>
      <c r="Q33" s="38"/>
      <c r="R33" s="44"/>
      <c r="S33" s="26"/>
      <c r="T33" s="26"/>
      <c r="U33" s="27"/>
    </row>
    <row r="34" spans="16:21" x14ac:dyDescent="0.4">
      <c r="P34" s="30" t="s">
        <v>37</v>
      </c>
      <c r="Q34" s="31"/>
      <c r="R34" s="31"/>
      <c r="S34" s="32">
        <f>SUM(S28:U33)</f>
        <v>0</v>
      </c>
      <c r="T34" s="32"/>
      <c r="U34" s="33"/>
    </row>
  </sheetData>
  <mergeCells count="121">
    <mergeCell ref="N25:P25"/>
    <mergeCell ref="Q25:S25"/>
    <mergeCell ref="T25:V25"/>
    <mergeCell ref="N20:P20"/>
    <mergeCell ref="Q20:S20"/>
    <mergeCell ref="T20:V20"/>
    <mergeCell ref="D22:F22"/>
    <mergeCell ref="G22:M22"/>
    <mergeCell ref="D24:F24"/>
    <mergeCell ref="G24:M24"/>
    <mergeCell ref="N24:P24"/>
    <mergeCell ref="Q24:S24"/>
    <mergeCell ref="T24:V24"/>
    <mergeCell ref="D23:F23"/>
    <mergeCell ref="G23:M23"/>
    <mergeCell ref="N23:P23"/>
    <mergeCell ref="Q23:S23"/>
    <mergeCell ref="T23:V23"/>
    <mergeCell ref="D21:F21"/>
    <mergeCell ref="G21:M21"/>
    <mergeCell ref="N21:P21"/>
    <mergeCell ref="Q15:S15"/>
    <mergeCell ref="T15:V15"/>
    <mergeCell ref="D16:F16"/>
    <mergeCell ref="G16:M16"/>
    <mergeCell ref="N16:P16"/>
    <mergeCell ref="Q16:S16"/>
    <mergeCell ref="T16:V16"/>
    <mergeCell ref="D17:F17"/>
    <mergeCell ref="G17:M17"/>
    <mergeCell ref="N17:P17"/>
    <mergeCell ref="Q17:S17"/>
    <mergeCell ref="T17:V17"/>
    <mergeCell ref="D19:F19"/>
    <mergeCell ref="G19:M19"/>
    <mergeCell ref="N19:P19"/>
    <mergeCell ref="Q19:S19"/>
    <mergeCell ref="T19:V19"/>
    <mergeCell ref="Q21:S21"/>
    <mergeCell ref="T21:V21"/>
    <mergeCell ref="D20:F20"/>
    <mergeCell ref="G20:M20"/>
    <mergeCell ref="D14:F14"/>
    <mergeCell ref="G14:M14"/>
    <mergeCell ref="N14:P14"/>
    <mergeCell ref="Q14:S14"/>
    <mergeCell ref="T14:V14"/>
    <mergeCell ref="D15:F15"/>
    <mergeCell ref="G15:M15"/>
    <mergeCell ref="N15:P15"/>
    <mergeCell ref="G10:M10"/>
    <mergeCell ref="N10:P10"/>
    <mergeCell ref="Q10:S10"/>
    <mergeCell ref="T10:V10"/>
    <mergeCell ref="D11:F11"/>
    <mergeCell ref="G11:M11"/>
    <mergeCell ref="N11:P11"/>
    <mergeCell ref="Q11:S11"/>
    <mergeCell ref="D12:F12"/>
    <mergeCell ref="G12:M12"/>
    <mergeCell ref="N12:P12"/>
    <mergeCell ref="Q12:S12"/>
    <mergeCell ref="T12:V12"/>
    <mergeCell ref="D13:F13"/>
    <mergeCell ref="G13:M13"/>
    <mergeCell ref="N13:P13"/>
    <mergeCell ref="D10:F10"/>
    <mergeCell ref="T11:V11"/>
    <mergeCell ref="Q13:S13"/>
    <mergeCell ref="T13:V13"/>
    <mergeCell ref="J1:V1"/>
    <mergeCell ref="P3:V3"/>
    <mergeCell ref="D5:F5"/>
    <mergeCell ref="G5:M5"/>
    <mergeCell ref="N5:P5"/>
    <mergeCell ref="Q5:S5"/>
    <mergeCell ref="T5:V5"/>
    <mergeCell ref="D8:F8"/>
    <mergeCell ref="G8:M8"/>
    <mergeCell ref="N8:P8"/>
    <mergeCell ref="Q8:S8"/>
    <mergeCell ref="T8:V8"/>
    <mergeCell ref="D9:F9"/>
    <mergeCell ref="G9:M9"/>
    <mergeCell ref="N9:P9"/>
    <mergeCell ref="Q9:S9"/>
    <mergeCell ref="T9:V9"/>
    <mergeCell ref="D6:F6"/>
    <mergeCell ref="G6:M6"/>
    <mergeCell ref="N6:P6"/>
    <mergeCell ref="Q6:S6"/>
    <mergeCell ref="T6:V6"/>
    <mergeCell ref="D7:F7"/>
    <mergeCell ref="G7:M7"/>
    <mergeCell ref="N7:P7"/>
    <mergeCell ref="Q7:S7"/>
    <mergeCell ref="T7:V7"/>
    <mergeCell ref="S28:U28"/>
    <mergeCell ref="S30:U30"/>
    <mergeCell ref="S31:U31"/>
    <mergeCell ref="S32:U32"/>
    <mergeCell ref="S33:U33"/>
    <mergeCell ref="P34:R34"/>
    <mergeCell ref="S34:U34"/>
    <mergeCell ref="G3:O3"/>
    <mergeCell ref="N22:P22"/>
    <mergeCell ref="Q22:S22"/>
    <mergeCell ref="T22:V22"/>
    <mergeCell ref="S29:U29"/>
    <mergeCell ref="P28:R28"/>
    <mergeCell ref="P29:R29"/>
    <mergeCell ref="P30:R30"/>
    <mergeCell ref="P31:R31"/>
    <mergeCell ref="P32:R32"/>
    <mergeCell ref="P33:R33"/>
    <mergeCell ref="A25:M25"/>
    <mergeCell ref="D18:F18"/>
    <mergeCell ref="G18:M18"/>
    <mergeCell ref="N18:P18"/>
    <mergeCell ref="Q18:S18"/>
    <mergeCell ref="T18:V18"/>
  </mergeCells>
  <phoneticPr fontId="1"/>
  <printOptions horizontalCentered="1" verticalCentered="1"/>
  <pageMargins left="0.23622047244094491" right="0.23622047244094491" top="0.55118110236220474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CCDEA-B045-48D8-A3F9-ACE81B3EF4F0}">
  <dimension ref="A1:V26"/>
  <sheetViews>
    <sheetView view="pageBreakPreview" zoomScale="90" zoomScaleNormal="100" zoomScaleSheetLayoutView="90" workbookViewId="0">
      <selection activeCell="T15" sqref="T15:V15"/>
    </sheetView>
  </sheetViews>
  <sheetFormatPr defaultRowHeight="18.75" x14ac:dyDescent="0.4"/>
  <cols>
    <col min="1" max="1" width="3.75" customWidth="1"/>
    <col min="2" max="3" width="4.5" customWidth="1"/>
    <col min="4" max="6" width="4.375" customWidth="1"/>
    <col min="7" max="13" width="3.75" customWidth="1"/>
    <col min="14" max="22" width="3.125" customWidth="1"/>
  </cols>
  <sheetData>
    <row r="1" spans="1:22" x14ac:dyDescent="0.4">
      <c r="A1" t="s">
        <v>38</v>
      </c>
      <c r="H1" t="s">
        <v>13</v>
      </c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</row>
    <row r="2" spans="1:22" ht="15.75" customHeight="1" x14ac:dyDescent="0.4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30.75" customHeight="1" thickBot="1" x14ac:dyDescent="0.55000000000000004">
      <c r="A3" s="16"/>
      <c r="B3" s="5" t="s">
        <v>3</v>
      </c>
      <c r="C3" s="5"/>
      <c r="D3" s="5"/>
      <c r="E3" s="5"/>
      <c r="F3" s="5"/>
      <c r="G3" s="34" t="s">
        <v>14</v>
      </c>
      <c r="H3" s="34"/>
      <c r="I3" s="34"/>
      <c r="J3" s="34"/>
      <c r="K3" s="34"/>
      <c r="L3" s="34"/>
      <c r="M3" s="34"/>
      <c r="N3" s="34"/>
      <c r="O3" s="34"/>
      <c r="P3" s="53"/>
      <c r="Q3" s="54"/>
      <c r="R3" s="54"/>
      <c r="S3" s="54"/>
      <c r="T3" s="54"/>
      <c r="U3" s="54"/>
      <c r="V3" s="54"/>
    </row>
    <row r="4" spans="1:22" ht="15.75" customHeight="1" x14ac:dyDescent="0.4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22.5" customHeight="1" x14ac:dyDescent="0.4">
      <c r="A5" s="4" t="s">
        <v>12</v>
      </c>
      <c r="B5" s="9" t="s">
        <v>0</v>
      </c>
      <c r="C5" s="3" t="s">
        <v>1</v>
      </c>
      <c r="D5" s="55" t="s">
        <v>18</v>
      </c>
      <c r="E5" s="55"/>
      <c r="F5" s="55"/>
      <c r="G5" s="55" t="s">
        <v>2</v>
      </c>
      <c r="H5" s="55"/>
      <c r="I5" s="55"/>
      <c r="J5" s="55"/>
      <c r="K5" s="55"/>
      <c r="L5" s="55"/>
      <c r="M5" s="55"/>
      <c r="N5" s="55" t="s">
        <v>15</v>
      </c>
      <c r="O5" s="55"/>
      <c r="P5" s="55"/>
      <c r="Q5" s="55" t="s">
        <v>16</v>
      </c>
      <c r="R5" s="55"/>
      <c r="S5" s="55"/>
      <c r="T5" s="55" t="s">
        <v>17</v>
      </c>
      <c r="U5" s="55"/>
      <c r="V5" s="56"/>
    </row>
    <row r="6" spans="1:22" ht="22.5" customHeight="1" x14ac:dyDescent="0.4">
      <c r="A6" s="15">
        <v>1</v>
      </c>
      <c r="B6" s="10">
        <v>8</v>
      </c>
      <c r="C6" s="7">
        <v>1</v>
      </c>
      <c r="D6" s="49" t="s">
        <v>22</v>
      </c>
      <c r="E6" s="49"/>
      <c r="F6" s="49"/>
      <c r="G6" s="49" t="s">
        <v>31</v>
      </c>
      <c r="H6" s="49"/>
      <c r="I6" s="49"/>
      <c r="J6" s="49"/>
      <c r="K6" s="49"/>
      <c r="L6" s="49"/>
      <c r="M6" s="49"/>
      <c r="N6" s="50">
        <v>200000</v>
      </c>
      <c r="O6" s="50"/>
      <c r="P6" s="50"/>
      <c r="Q6" s="50"/>
      <c r="R6" s="50"/>
      <c r="S6" s="50"/>
      <c r="T6" s="50">
        <v>200000</v>
      </c>
      <c r="U6" s="50"/>
      <c r="V6" s="51"/>
    </row>
    <row r="7" spans="1:22" ht="22.5" customHeight="1" x14ac:dyDescent="0.4">
      <c r="A7" s="15">
        <v>2</v>
      </c>
      <c r="B7" s="11"/>
      <c r="C7" s="6">
        <v>20</v>
      </c>
      <c r="D7" s="48" t="s">
        <v>19</v>
      </c>
      <c r="E7" s="48"/>
      <c r="F7" s="48"/>
      <c r="G7" s="48" t="s">
        <v>20</v>
      </c>
      <c r="H7" s="48"/>
      <c r="I7" s="48"/>
      <c r="J7" s="48"/>
      <c r="K7" s="48"/>
      <c r="L7" s="48"/>
      <c r="M7" s="48"/>
      <c r="N7" s="35"/>
      <c r="O7" s="35"/>
      <c r="P7" s="35"/>
      <c r="Q7" s="35">
        <v>10000</v>
      </c>
      <c r="R7" s="35"/>
      <c r="S7" s="35"/>
      <c r="T7" s="35">
        <f>IF(OR(N7&lt;&gt;"",Q7&lt;&gt;""),T6+N7-Q7,"")</f>
        <v>190000</v>
      </c>
      <c r="U7" s="35"/>
      <c r="V7" s="36"/>
    </row>
    <row r="8" spans="1:22" ht="22.5" customHeight="1" x14ac:dyDescent="0.4">
      <c r="A8" s="13">
        <v>3</v>
      </c>
      <c r="B8" s="11"/>
      <c r="C8" s="6"/>
      <c r="D8" s="48"/>
      <c r="E8" s="48"/>
      <c r="F8" s="48"/>
      <c r="G8" s="48" t="s">
        <v>21</v>
      </c>
      <c r="H8" s="48"/>
      <c r="I8" s="48"/>
      <c r="J8" s="48"/>
      <c r="K8" s="48"/>
      <c r="L8" s="48"/>
      <c r="M8" s="48"/>
      <c r="N8" s="35"/>
      <c r="O8" s="35"/>
      <c r="P8" s="35"/>
      <c r="Q8" s="35">
        <v>15000</v>
      </c>
      <c r="R8" s="35"/>
      <c r="S8" s="35"/>
      <c r="T8" s="35">
        <f>IF(OR(N8&lt;&gt;"",Q8&lt;&gt;""),T7+N8-Q8,"")</f>
        <v>175000</v>
      </c>
      <c r="U8" s="35"/>
      <c r="V8" s="36"/>
    </row>
    <row r="9" spans="1:22" ht="22.5" customHeight="1" x14ac:dyDescent="0.4">
      <c r="A9" s="13">
        <v>4</v>
      </c>
      <c r="B9" s="11">
        <v>9</v>
      </c>
      <c r="C9" s="6">
        <v>3</v>
      </c>
      <c r="D9" s="48" t="s">
        <v>23</v>
      </c>
      <c r="E9" s="48"/>
      <c r="F9" s="48"/>
      <c r="G9" s="48" t="s">
        <v>24</v>
      </c>
      <c r="H9" s="48"/>
      <c r="I9" s="48"/>
      <c r="J9" s="48"/>
      <c r="K9" s="48"/>
      <c r="L9" s="48"/>
      <c r="M9" s="48"/>
      <c r="N9" s="35"/>
      <c r="O9" s="35"/>
      <c r="P9" s="35"/>
      <c r="Q9" s="35">
        <v>30000</v>
      </c>
      <c r="R9" s="35"/>
      <c r="S9" s="35"/>
      <c r="T9" s="35">
        <f>IF(OR(N9&lt;&gt;"",Q9&lt;&gt;""),T8+N9-Q9,"")</f>
        <v>145000</v>
      </c>
      <c r="U9" s="35"/>
      <c r="V9" s="36"/>
    </row>
    <row r="10" spans="1:22" ht="22.5" customHeight="1" x14ac:dyDescent="0.4">
      <c r="A10" s="13">
        <v>5</v>
      </c>
      <c r="B10" s="11"/>
      <c r="C10" s="6">
        <v>15</v>
      </c>
      <c r="D10" s="48" t="s">
        <v>25</v>
      </c>
      <c r="E10" s="48"/>
      <c r="F10" s="48"/>
      <c r="G10" s="48" t="s">
        <v>26</v>
      </c>
      <c r="H10" s="48"/>
      <c r="I10" s="48"/>
      <c r="J10" s="48"/>
      <c r="K10" s="48"/>
      <c r="L10" s="48"/>
      <c r="M10" s="48"/>
      <c r="N10" s="35"/>
      <c r="O10" s="35"/>
      <c r="P10" s="35"/>
      <c r="Q10" s="35">
        <v>2000</v>
      </c>
      <c r="R10" s="35"/>
      <c r="S10" s="35"/>
      <c r="T10" s="35">
        <f t="shared" ref="T10:T15" si="0">IF(OR(N10&lt;&gt;"",Q10&lt;&gt;""),T9+N10-Q10,"")</f>
        <v>143000</v>
      </c>
      <c r="U10" s="35"/>
      <c r="V10" s="36"/>
    </row>
    <row r="11" spans="1:22" ht="22.5" customHeight="1" x14ac:dyDescent="0.4">
      <c r="A11" s="15">
        <v>6</v>
      </c>
      <c r="B11" s="11">
        <v>10</v>
      </c>
      <c r="C11" s="6">
        <v>20</v>
      </c>
      <c r="D11" s="48" t="s">
        <v>27</v>
      </c>
      <c r="E11" s="48"/>
      <c r="F11" s="48"/>
      <c r="G11" s="48" t="s">
        <v>28</v>
      </c>
      <c r="H11" s="48"/>
      <c r="I11" s="48"/>
      <c r="J11" s="48"/>
      <c r="K11" s="48"/>
      <c r="L11" s="48"/>
      <c r="M11" s="48"/>
      <c r="N11" s="35"/>
      <c r="O11" s="35"/>
      <c r="P11" s="35"/>
      <c r="Q11" s="35">
        <v>60000</v>
      </c>
      <c r="R11" s="35"/>
      <c r="S11" s="35"/>
      <c r="T11" s="35">
        <f t="shared" si="0"/>
        <v>83000</v>
      </c>
      <c r="U11" s="35"/>
      <c r="V11" s="36"/>
    </row>
    <row r="12" spans="1:22" ht="22.5" customHeight="1" x14ac:dyDescent="0.4">
      <c r="A12" s="15">
        <v>7</v>
      </c>
      <c r="B12" s="11"/>
      <c r="C12" s="6">
        <v>20</v>
      </c>
      <c r="D12" s="48" t="s">
        <v>29</v>
      </c>
      <c r="E12" s="48"/>
      <c r="F12" s="48"/>
      <c r="G12" s="48" t="s">
        <v>30</v>
      </c>
      <c r="H12" s="48"/>
      <c r="I12" s="48"/>
      <c r="J12" s="48"/>
      <c r="K12" s="48"/>
      <c r="L12" s="48"/>
      <c r="M12" s="48"/>
      <c r="N12" s="35"/>
      <c r="O12" s="35"/>
      <c r="P12" s="35"/>
      <c r="Q12" s="35">
        <v>30000</v>
      </c>
      <c r="R12" s="35"/>
      <c r="S12" s="35"/>
      <c r="T12" s="35">
        <f t="shared" si="0"/>
        <v>53000</v>
      </c>
      <c r="U12" s="35"/>
      <c r="V12" s="36"/>
    </row>
    <row r="13" spans="1:22" ht="22.5" customHeight="1" x14ac:dyDescent="0.4">
      <c r="A13" s="13">
        <v>8</v>
      </c>
      <c r="B13" s="11"/>
      <c r="C13" s="6"/>
      <c r="D13" s="48" t="s">
        <v>25</v>
      </c>
      <c r="E13" s="48"/>
      <c r="F13" s="48"/>
      <c r="G13" s="48" t="s">
        <v>32</v>
      </c>
      <c r="H13" s="48"/>
      <c r="I13" s="48"/>
      <c r="J13" s="48"/>
      <c r="K13" s="48"/>
      <c r="L13" s="48"/>
      <c r="M13" s="48"/>
      <c r="N13" s="35"/>
      <c r="O13" s="35"/>
      <c r="P13" s="35"/>
      <c r="Q13" s="35">
        <v>31000</v>
      </c>
      <c r="R13" s="35"/>
      <c r="S13" s="35"/>
      <c r="T13" s="35">
        <f t="shared" si="0"/>
        <v>22000</v>
      </c>
      <c r="U13" s="35"/>
      <c r="V13" s="36"/>
    </row>
    <row r="14" spans="1:22" ht="22.5" customHeight="1" x14ac:dyDescent="0.4">
      <c r="A14" s="13">
        <v>9</v>
      </c>
      <c r="B14" s="11"/>
      <c r="C14" s="6"/>
      <c r="D14" s="48" t="s">
        <v>33</v>
      </c>
      <c r="E14" s="48"/>
      <c r="F14" s="48"/>
      <c r="G14" s="48" t="s">
        <v>34</v>
      </c>
      <c r="H14" s="48"/>
      <c r="I14" s="48"/>
      <c r="J14" s="48"/>
      <c r="K14" s="48"/>
      <c r="L14" s="48"/>
      <c r="M14" s="48"/>
      <c r="N14" s="35"/>
      <c r="O14" s="35"/>
      <c r="P14" s="35"/>
      <c r="Q14" s="35">
        <v>9000</v>
      </c>
      <c r="R14" s="35"/>
      <c r="S14" s="35"/>
      <c r="T14" s="35">
        <f t="shared" si="0"/>
        <v>13000</v>
      </c>
      <c r="U14" s="35"/>
      <c r="V14" s="36"/>
    </row>
    <row r="15" spans="1:22" ht="22.5" customHeight="1" x14ac:dyDescent="0.4">
      <c r="A15" s="14">
        <v>10</v>
      </c>
      <c r="B15" s="12"/>
      <c r="C15" s="8"/>
      <c r="D15" s="63" t="s">
        <v>19</v>
      </c>
      <c r="E15" s="63"/>
      <c r="F15" s="63"/>
      <c r="G15" s="63" t="s">
        <v>35</v>
      </c>
      <c r="H15" s="63"/>
      <c r="I15" s="63"/>
      <c r="J15" s="63"/>
      <c r="K15" s="63"/>
      <c r="L15" s="63"/>
      <c r="M15" s="63"/>
      <c r="N15" s="64"/>
      <c r="O15" s="64"/>
      <c r="P15" s="64"/>
      <c r="Q15" s="64">
        <v>20000</v>
      </c>
      <c r="R15" s="64"/>
      <c r="S15" s="64"/>
      <c r="T15" s="64">
        <f t="shared" si="0"/>
        <v>-7000</v>
      </c>
      <c r="U15" s="64"/>
      <c r="V15" s="65"/>
    </row>
    <row r="16" spans="1:22" ht="22.5" customHeight="1" x14ac:dyDescent="0.4">
      <c r="A16" s="45" t="s">
        <v>44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62"/>
      <c r="N16" s="68">
        <f t="shared" ref="N16" si="1">SUM(N6:P15)</f>
        <v>200000</v>
      </c>
      <c r="O16" s="68"/>
      <c r="P16" s="68"/>
      <c r="Q16" s="69">
        <f>SUM(Q7:S15)</f>
        <v>207000</v>
      </c>
      <c r="R16" s="46"/>
      <c r="S16" s="62"/>
      <c r="T16" s="70">
        <f>N16-Q16</f>
        <v>-7000</v>
      </c>
      <c r="U16" s="46"/>
      <c r="V16" s="62"/>
    </row>
    <row r="19" spans="1:22" x14ac:dyDescent="0.4">
      <c r="Q19" t="s">
        <v>36</v>
      </c>
    </row>
    <row r="20" spans="1:22" x14ac:dyDescent="0.4">
      <c r="Q20" s="17" t="s">
        <v>29</v>
      </c>
      <c r="R20" s="18"/>
      <c r="S20" s="18"/>
      <c r="T20" s="24">
        <f>Q12</f>
        <v>30000</v>
      </c>
      <c r="U20" s="66"/>
      <c r="V20" s="67"/>
    </row>
    <row r="21" spans="1:22" x14ac:dyDescent="0.4">
      <c r="A21" t="s">
        <v>8</v>
      </c>
      <c r="Q21" s="19" t="s">
        <v>25</v>
      </c>
      <c r="R21" s="20"/>
      <c r="S21" s="20"/>
      <c r="T21" s="26">
        <f>Q10+Q13</f>
        <v>33000</v>
      </c>
      <c r="U21" s="26"/>
      <c r="V21" s="27"/>
    </row>
    <row r="22" spans="1:22" x14ac:dyDescent="0.4">
      <c r="B22" t="s">
        <v>4</v>
      </c>
      <c r="C22">
        <v>7</v>
      </c>
      <c r="D22" t="s">
        <v>5</v>
      </c>
      <c r="E22">
        <v>3</v>
      </c>
      <c r="F22" t="s">
        <v>6</v>
      </c>
      <c r="G22">
        <v>10</v>
      </c>
      <c r="H22" t="s">
        <v>7</v>
      </c>
      <c r="Q22" s="19" t="s">
        <v>19</v>
      </c>
      <c r="R22" s="20"/>
      <c r="S22" s="20"/>
      <c r="T22" s="26">
        <f>Q7+Q15+Q8</f>
        <v>45000</v>
      </c>
      <c r="U22" s="26"/>
      <c r="V22" s="27"/>
    </row>
    <row r="23" spans="1:22" x14ac:dyDescent="0.4">
      <c r="B23" t="s">
        <v>9</v>
      </c>
      <c r="D23" t="s">
        <v>40</v>
      </c>
      <c r="Q23" s="19" t="s">
        <v>27</v>
      </c>
      <c r="R23" s="20"/>
      <c r="S23" s="20"/>
      <c r="T23" s="26">
        <f>Q11</f>
        <v>60000</v>
      </c>
      <c r="U23" s="28"/>
      <c r="V23" s="29"/>
    </row>
    <row r="24" spans="1:22" x14ac:dyDescent="0.4">
      <c r="B24" t="s">
        <v>10</v>
      </c>
      <c r="D24" t="s">
        <v>41</v>
      </c>
      <c r="G24" t="s">
        <v>42</v>
      </c>
      <c r="I24" t="s">
        <v>43</v>
      </c>
      <c r="K24" t="s">
        <v>11</v>
      </c>
      <c r="Q24" s="19" t="s">
        <v>33</v>
      </c>
      <c r="R24" s="20"/>
      <c r="S24" s="20"/>
      <c r="T24" s="26">
        <f>Q14</f>
        <v>9000</v>
      </c>
      <c r="U24" s="26"/>
      <c r="V24" s="27"/>
    </row>
    <row r="25" spans="1:22" x14ac:dyDescent="0.4">
      <c r="Q25" s="19" t="s">
        <v>23</v>
      </c>
      <c r="R25" s="20"/>
      <c r="S25" s="20"/>
      <c r="T25" s="26">
        <f>Q9</f>
        <v>30000</v>
      </c>
      <c r="U25" s="26"/>
      <c r="V25" s="27"/>
    </row>
    <row r="26" spans="1:22" x14ac:dyDescent="0.4">
      <c r="Q26" s="30" t="s">
        <v>37</v>
      </c>
      <c r="R26" s="31"/>
      <c r="S26" s="31"/>
      <c r="T26" s="32">
        <f t="shared" ref="T26" si="2">SUM(T20:V25)</f>
        <v>207000</v>
      </c>
      <c r="U26" s="32"/>
      <c r="V26" s="33"/>
    </row>
  </sheetData>
  <mergeCells count="70">
    <mergeCell ref="T23:V23"/>
    <mergeCell ref="T25:V25"/>
    <mergeCell ref="Q26:S26"/>
    <mergeCell ref="T26:V26"/>
    <mergeCell ref="T22:V22"/>
    <mergeCell ref="T24:V24"/>
    <mergeCell ref="T21:V21"/>
    <mergeCell ref="T20:V20"/>
    <mergeCell ref="N16:P16"/>
    <mergeCell ref="Q16:S16"/>
    <mergeCell ref="T16:V16"/>
    <mergeCell ref="D14:F14"/>
    <mergeCell ref="G14:M14"/>
    <mergeCell ref="N14:P14"/>
    <mergeCell ref="Q14:S14"/>
    <mergeCell ref="T14:V14"/>
    <mergeCell ref="D15:F15"/>
    <mergeCell ref="G15:M15"/>
    <mergeCell ref="N15:P15"/>
    <mergeCell ref="Q15:S15"/>
    <mergeCell ref="T15:V15"/>
    <mergeCell ref="D12:F12"/>
    <mergeCell ref="G12:M12"/>
    <mergeCell ref="N12:P12"/>
    <mergeCell ref="Q12:S12"/>
    <mergeCell ref="T12:V12"/>
    <mergeCell ref="D13:F13"/>
    <mergeCell ref="G13:M13"/>
    <mergeCell ref="N13:P13"/>
    <mergeCell ref="Q13:S13"/>
    <mergeCell ref="T13:V13"/>
    <mergeCell ref="D10:F10"/>
    <mergeCell ref="G10:M10"/>
    <mergeCell ref="N10:P10"/>
    <mergeCell ref="Q10:S10"/>
    <mergeCell ref="T10:V10"/>
    <mergeCell ref="D11:F11"/>
    <mergeCell ref="G11:M11"/>
    <mergeCell ref="N11:P11"/>
    <mergeCell ref="Q11:S11"/>
    <mergeCell ref="T11:V11"/>
    <mergeCell ref="N6:P6"/>
    <mergeCell ref="Q6:S6"/>
    <mergeCell ref="T6:V6"/>
    <mergeCell ref="D9:F9"/>
    <mergeCell ref="G9:M9"/>
    <mergeCell ref="N9:P9"/>
    <mergeCell ref="Q9:S9"/>
    <mergeCell ref="T9:V9"/>
    <mergeCell ref="D8:F8"/>
    <mergeCell ref="G8:M8"/>
    <mergeCell ref="N8:P8"/>
    <mergeCell ref="Q8:S8"/>
    <mergeCell ref="T8:V8"/>
    <mergeCell ref="A16:M16"/>
    <mergeCell ref="J1:V1"/>
    <mergeCell ref="G3:O3"/>
    <mergeCell ref="P3:V3"/>
    <mergeCell ref="D5:F5"/>
    <mergeCell ref="G5:M5"/>
    <mergeCell ref="N5:P5"/>
    <mergeCell ref="Q5:S5"/>
    <mergeCell ref="T5:V5"/>
    <mergeCell ref="D7:F7"/>
    <mergeCell ref="G7:M7"/>
    <mergeCell ref="N7:P7"/>
    <mergeCell ref="Q7:S7"/>
    <mergeCell ref="T7:V7"/>
    <mergeCell ref="D6:F6"/>
    <mergeCell ref="G6:M6"/>
  </mergeCells>
  <phoneticPr fontId="1"/>
  <printOptions horizontalCentered="1"/>
  <pageMargins left="0.23622047244094491" right="0.23622047244094491" top="0.55118110236220474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出納帳</vt:lpstr>
      <vt:lpstr>記載例</vt:lpstr>
      <vt:lpstr>記載例!Print_Area</vt:lpstr>
      <vt:lpstr>出納帳!Print_Area</vt:lpstr>
    </vt:vector>
  </TitlesOfParts>
  <Manager>template-free-download.jp</Manager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inbl</dc:creator>
  <cp:lastModifiedBy>山本幸乃</cp:lastModifiedBy>
  <cp:lastPrinted>2025-07-14T04:47:21Z</cp:lastPrinted>
  <dcterms:created xsi:type="dcterms:W3CDTF">2020-10-04T13:16:20Z</dcterms:created>
  <dcterms:modified xsi:type="dcterms:W3CDTF">2025-11-14T00:21:12Z</dcterms:modified>
</cp:coreProperties>
</file>